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londonscoutcouncil-my.sharepoint.com/personal/chris_allen_westlondonscouts_org/Documents/DLV/Finance Policy/"/>
    </mc:Choice>
  </mc:AlternateContent>
  <xr:revisionPtr revIDLastSave="821" documentId="8_{F2829435-D4B6-4641-AD2F-1B9672D5E399}" xr6:coauthVersionLast="47" xr6:coauthVersionMax="47" xr10:uidLastSave="{A851BAD9-D5AD-A946-BBAA-0158124E24BA}"/>
  <workbookProtection workbookAlgorithmName="SHA-512" workbookHashValue="HQVg/Aj7l4+wlzo2A2Y/EeH4ftuMXMjZ0r6qbtHLF/6jw1O61W2KLTJQawU57BKBNGVuCVqB3/vrYlrfIty+kg==" workbookSaltValue="Cv+Wg/bnhECIe5jtrmHXQA==" workbookSpinCount="100000" lockStructure="1"/>
  <bookViews>
    <workbookView xWindow="0" yWindow="500" windowWidth="28800" windowHeight="16240" xr2:uid="{CDA9BF2A-C259-0649-8481-5F812B643FEB}"/>
  </bookViews>
  <sheets>
    <sheet name="DF02" sheetId="1" r:id="rId1"/>
    <sheet name="Initial Budget" sheetId="3" r:id="rId2"/>
  </sheets>
  <definedNames>
    <definedName name="_xlnm.Print_Area" localSheetId="0">'DF02'!$A$1:$M$72</definedName>
    <definedName name="_xlnm.Print_Area" localSheetId="1">'Initial Budget'!$A$1:$M$55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3" l="1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17" i="3"/>
  <c r="O58" i="3"/>
  <c r="O57" i="3"/>
  <c r="K26" i="1"/>
  <c r="I29" i="1"/>
  <c r="F52" i="3" l="1"/>
  <c r="L52" i="3"/>
  <c r="F32" i="3"/>
  <c r="D8" i="3" s="1"/>
  <c r="C29" i="1" s="1"/>
  <c r="L32" i="3"/>
  <c r="P58" i="3"/>
  <c r="B58" i="3" s="1"/>
  <c r="U2" i="1"/>
  <c r="L54" i="3" l="1"/>
  <c r="J8" i="3" s="1"/>
  <c r="E29" i="1" l="1"/>
  <c r="G10" i="3"/>
  <c r="G29" i="1" s="1"/>
</calcChain>
</file>

<file path=xl/sharedStrings.xml><?xml version="1.0" encoding="utf-8"?>
<sst xmlns="http://schemas.openxmlformats.org/spreadsheetml/2006/main" count="99" uniqueCount="78">
  <si>
    <t>Name</t>
  </si>
  <si>
    <t>Email</t>
  </si>
  <si>
    <t>Role</t>
  </si>
  <si>
    <t>Total</t>
  </si>
  <si>
    <t>Yes</t>
  </si>
  <si>
    <t>No</t>
  </si>
  <si>
    <t>Approver Name</t>
  </si>
  <si>
    <t>Approver Role</t>
  </si>
  <si>
    <t>Approver Email</t>
  </si>
  <si>
    <t>DF02</t>
  </si>
  <si>
    <t>District Event Proposal Form</t>
  </si>
  <si>
    <t>Event Type</t>
  </si>
  <si>
    <t>International</t>
  </si>
  <si>
    <t>Night/s Away</t>
  </si>
  <si>
    <t>Event Overview</t>
  </si>
  <si>
    <t>Activity / Event</t>
  </si>
  <si>
    <t>Event / Activity Title</t>
  </si>
  <si>
    <t>Event Date/s</t>
  </si>
  <si>
    <t>Start</t>
  </si>
  <si>
    <t>End</t>
  </si>
  <si>
    <t>Event Location</t>
  </si>
  <si>
    <t>Event Purpose</t>
  </si>
  <si>
    <t>Event Lead</t>
  </si>
  <si>
    <t>Squirrels</t>
  </si>
  <si>
    <t>Beavers</t>
  </si>
  <si>
    <t>Cubs</t>
  </si>
  <si>
    <t>Scouts</t>
  </si>
  <si>
    <t>Explorers</t>
  </si>
  <si>
    <t>Network</t>
  </si>
  <si>
    <t>Adults</t>
  </si>
  <si>
    <t>YLs</t>
  </si>
  <si>
    <t>Event Target Attendees</t>
  </si>
  <si>
    <t>Anticipated Numbers</t>
  </si>
  <si>
    <t>Accountable for compliance, management and budgetary management of the event and providing timely reports to District Trustee Board</t>
  </si>
  <si>
    <t>Income</t>
  </si>
  <si>
    <t>Expenditure</t>
  </si>
  <si>
    <t>Net Position</t>
  </si>
  <si>
    <t>What is the minimum number of attendees that will make it a viable event?</t>
  </si>
  <si>
    <t>What is the latest cancellation date if numbers aren't sufficient?</t>
  </si>
  <si>
    <t>How are you planning on managing atendee payments?</t>
  </si>
  <si>
    <t>Other Notes / Information</t>
  </si>
  <si>
    <r>
      <t xml:space="preserve">Is a deposit being charged to attendees? </t>
    </r>
    <r>
      <rPr>
        <i/>
        <sz val="12"/>
        <color rgb="FF7414DC"/>
        <rFont val="Arial"/>
        <family val="2"/>
      </rPr>
      <t>Per attendee? Per Group? Is it refundable?</t>
    </r>
  </si>
  <si>
    <r>
      <t xml:space="preserve">Are there deposits to pay prior to the event? </t>
    </r>
    <r>
      <rPr>
        <i/>
        <sz val="12"/>
        <color rgb="FF7414DC"/>
        <rFont val="Arial"/>
        <family val="2"/>
      </rPr>
      <t>When, what for, how much, refundable</t>
    </r>
    <r>
      <rPr>
        <sz val="12"/>
        <color rgb="FF7414DC"/>
        <rFont val="Arial"/>
        <family val="2"/>
      </rPr>
      <t>?</t>
    </r>
  </si>
  <si>
    <r>
      <t xml:space="preserve">Are there any cancellation fees </t>
    </r>
    <r>
      <rPr>
        <i/>
        <sz val="12"/>
        <color rgb="FF7414DC"/>
        <rFont val="Arial"/>
        <family val="2"/>
      </rPr>
      <t>For suppliers? For attendees?</t>
    </r>
  </si>
  <si>
    <r>
      <t xml:space="preserve">Are there additional items which aren’t included in the budget? </t>
    </r>
    <r>
      <rPr>
        <i/>
        <sz val="12"/>
        <color rgb="FF7414DC"/>
        <rFont val="Arial"/>
        <family val="2"/>
      </rPr>
      <t>Why? Give details</t>
    </r>
  </si>
  <si>
    <t>Event Financial Management</t>
  </si>
  <si>
    <t>Budget Proposal</t>
  </si>
  <si>
    <t>Category</t>
  </si>
  <si>
    <t>i.e. YP fees, adult fees etc</t>
  </si>
  <si>
    <t>Attendance Fees</t>
  </si>
  <si>
    <t>Qty</t>
  </si>
  <si>
    <t>Per Person £</t>
  </si>
  <si>
    <t>Total £</t>
  </si>
  <si>
    <t>Variable Costs</t>
  </si>
  <si>
    <t>i.e. activity fees, food, badges</t>
  </si>
  <si>
    <t>Per unit £</t>
  </si>
  <si>
    <t>Income Total</t>
  </si>
  <si>
    <t>Expenditure Total</t>
  </si>
  <si>
    <t>Additional Income / Funding</t>
  </si>
  <si>
    <t>i.e. Grants, Sponsorship, Tuckshop</t>
  </si>
  <si>
    <t>Per Unit £</t>
  </si>
  <si>
    <t>Infrastructure / Fixed Costs</t>
  </si>
  <si>
    <t>i.e. Marquee Hire, Minibus Hire</t>
  </si>
  <si>
    <t>Budget Confidence</t>
  </si>
  <si>
    <t>What is your confidence in this budget proposal?</t>
  </si>
  <si>
    <t>Very Low</t>
  </si>
  <si>
    <t>Low</t>
  </si>
  <si>
    <t>Medium</t>
  </si>
  <si>
    <t>High</t>
  </si>
  <si>
    <t>Very High</t>
  </si>
  <si>
    <t>Initial Budget Overview</t>
  </si>
  <si>
    <r>
      <rPr>
        <b/>
        <sz val="12"/>
        <color theme="1"/>
        <rFont val="Arial"/>
        <family val="2"/>
      </rPr>
      <t xml:space="preserve">Very Low </t>
    </r>
    <r>
      <rPr>
        <sz val="12"/>
        <color theme="1"/>
        <rFont val="Arial"/>
        <family val="2"/>
      </rPr>
      <t xml:space="preserve">- Expected to change by more than 40%
</t>
    </r>
    <r>
      <rPr>
        <b/>
        <sz val="12"/>
        <color theme="1"/>
        <rFont val="Arial"/>
        <family val="2"/>
      </rPr>
      <t xml:space="preserve">Low </t>
    </r>
    <r>
      <rPr>
        <sz val="12"/>
        <color theme="1"/>
        <rFont val="Arial"/>
        <family val="2"/>
      </rPr>
      <t xml:space="preserve">- Expected to change by 30% - 40%
</t>
    </r>
    <r>
      <rPr>
        <b/>
        <sz val="12"/>
        <color theme="1"/>
        <rFont val="Arial"/>
        <family val="2"/>
      </rPr>
      <t>Medium</t>
    </r>
    <r>
      <rPr>
        <sz val="12"/>
        <color theme="1"/>
        <rFont val="Arial"/>
        <family val="2"/>
      </rPr>
      <t xml:space="preserve"> - Expected to change by 20% - 30%
</t>
    </r>
    <r>
      <rPr>
        <b/>
        <sz val="12"/>
        <color theme="1"/>
        <rFont val="Arial"/>
        <family val="2"/>
      </rPr>
      <t xml:space="preserve">High </t>
    </r>
    <r>
      <rPr>
        <sz val="12"/>
        <color theme="1"/>
        <rFont val="Arial"/>
        <family val="2"/>
      </rPr>
      <t xml:space="preserve">- Expected to change by 10% - 20%
</t>
    </r>
    <r>
      <rPr>
        <b/>
        <sz val="12"/>
        <color theme="1"/>
        <rFont val="Arial"/>
        <family val="2"/>
      </rPr>
      <t>Very High</t>
    </r>
    <r>
      <rPr>
        <sz val="12"/>
        <color theme="1"/>
        <rFont val="Arial"/>
        <family val="2"/>
      </rPr>
      <t xml:space="preserve"> - Expected to change by less than 10%</t>
    </r>
  </si>
  <si>
    <t>Programme Team Approval</t>
  </si>
  <si>
    <t>Once Completed send via email to programme@westlondonscouts.org for first line review</t>
  </si>
  <si>
    <t>How have the numbers of young people and adults are anticipated to attend been calculated?</t>
  </si>
  <si>
    <t>What are the payment dates for participants/groups?</t>
  </si>
  <si>
    <t>Once Approved send via email to lead.volunteer@westlondonscouts.org for board decision</t>
  </si>
  <si>
    <t>10%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</si>
</sst>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26"/>
      <color rgb="FF7414DC"/>
      <name val="Arial"/>
      <family val="2"/>
    </font>
    <font>
      <b/>
      <sz val="12"/>
      <color rgb="FF7414DC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rgb="FF7414DC"/>
      <name val="Arial"/>
      <family val="2"/>
    </font>
    <font>
      <b/>
      <sz val="12"/>
      <color theme="1"/>
      <name val="Arial"/>
      <family val="2"/>
    </font>
    <font>
      <i/>
      <sz val="12"/>
      <color rgb="FF7414DC"/>
      <name val="Arial"/>
      <family val="2"/>
    </font>
    <font>
      <i/>
      <sz val="10"/>
      <color rgb="FF7414DC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sz val="16"/>
      <color rgb="FF7414DC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14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4" borderId="7" xfId="0" applyNumberFormat="1" applyFont="1" applyFill="1" applyBorder="1" applyAlignment="1" applyProtection="1">
      <alignment horizontal="center" vertical="center"/>
      <protection locked="0"/>
    </xf>
    <xf numFmtId="164" fontId="1" fillId="5" borderId="7" xfId="0" applyNumberFormat="1" applyFont="1" applyFill="1" applyBorder="1" applyAlignment="1" applyProtection="1">
      <alignment horizontal="center" vertical="center"/>
      <protection locked="0"/>
    </xf>
    <xf numFmtId="49" fontId="1" fillId="6" borderId="7" xfId="0" applyNumberFormat="1" applyFont="1" applyFill="1" applyBorder="1" applyAlignment="1" applyProtection="1">
      <alignment horizontal="center" vertical="center"/>
      <protection locked="0"/>
    </xf>
    <xf numFmtId="164" fontId="1" fillId="7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5" borderId="7" xfId="0" applyNumberFormat="1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 vertical="center"/>
      <protection locked="0"/>
    </xf>
    <xf numFmtId="49" fontId="1" fillId="7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4" borderId="7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7" fillId="4" borderId="7" xfId="0" applyNumberFormat="1" applyFont="1" applyFill="1" applyBorder="1" applyAlignment="1">
      <alignment horizontal="right" vertical="center"/>
    </xf>
    <xf numFmtId="49" fontId="1" fillId="2" borderId="0" xfId="0" applyNumberFormat="1" applyFont="1" applyFill="1"/>
    <xf numFmtId="49" fontId="7" fillId="5" borderId="7" xfId="0" applyNumberFormat="1" applyFont="1" applyFill="1" applyBorder="1" applyAlignment="1">
      <alignment horizontal="right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7" borderId="7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vertical="top" wrapText="1"/>
    </xf>
    <xf numFmtId="49" fontId="7" fillId="6" borderId="7" xfId="0" applyNumberFormat="1" applyFont="1" applyFill="1" applyBorder="1" applyAlignment="1">
      <alignment horizontal="right" vertical="center"/>
    </xf>
    <xf numFmtId="164" fontId="1" fillId="6" borderId="7" xfId="0" applyNumberFormat="1" applyFont="1" applyFill="1" applyBorder="1" applyAlignment="1">
      <alignment horizontal="center" vertical="center" wrapText="1"/>
    </xf>
    <xf numFmtId="49" fontId="7" fillId="7" borderId="7" xfId="0" applyNumberFormat="1" applyFont="1" applyFill="1" applyBorder="1" applyAlignment="1">
      <alignment horizontal="right" vertical="center"/>
    </xf>
    <xf numFmtId="164" fontId="1" fillId="7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164" fontId="11" fillId="6" borderId="7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164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164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164" fontId="1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/>
    </xf>
    <xf numFmtId="14" fontId="6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vertical="top" wrapText="1"/>
    </xf>
    <xf numFmtId="164" fontId="1" fillId="8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right" vertical="center" wrapText="1"/>
    </xf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  <xf numFmtId="14" fontId="5" fillId="3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8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5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6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>
      <alignment horizontal="right" vertical="center" wrapText="1"/>
    </xf>
    <xf numFmtId="14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7" borderId="7" xfId="0" applyFont="1" applyFill="1" applyBorder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49" fontId="1" fillId="7" borderId="7" xfId="0" applyNumberFormat="1" applyFont="1" applyFill="1" applyBorder="1" applyAlignment="1" applyProtection="1">
      <alignment horizontal="center" vertical="center"/>
      <protection locked="0"/>
    </xf>
    <xf numFmtId="14" fontId="1" fillId="6" borderId="7" xfId="0" applyNumberFormat="1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4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/>
    </xf>
    <xf numFmtId="14" fontId="10" fillId="7" borderId="7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14" fontId="10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49" fontId="7" fillId="8" borderId="7" xfId="0" applyNumberFormat="1" applyFont="1" applyFill="1" applyBorder="1" applyAlignment="1">
      <alignment horizontal="right" vertical="top" wrapText="1"/>
    </xf>
    <xf numFmtId="0" fontId="1" fillId="5" borderId="7" xfId="0" applyFont="1" applyFill="1" applyBorder="1" applyAlignment="1">
      <alignment horizontal="center" vertical="center"/>
    </xf>
    <xf numFmtId="14" fontId="10" fillId="5" borderId="7" xfId="0" applyNumberFormat="1" applyFont="1" applyFill="1" applyBorder="1" applyAlignment="1">
      <alignment horizontal="center" vertical="center"/>
    </xf>
    <xf numFmtId="14" fontId="1" fillId="4" borderId="10" xfId="0" applyNumberFormat="1" applyFont="1" applyFill="1" applyBorder="1" applyAlignment="1" applyProtection="1">
      <alignment horizontal="center" vertical="center"/>
      <protection locked="0"/>
    </xf>
    <xf numFmtId="14" fontId="1" fillId="4" borderId="11" xfId="0" applyNumberFormat="1" applyFont="1" applyFill="1" applyBorder="1" applyAlignment="1" applyProtection="1">
      <alignment horizontal="center" vertical="center"/>
      <protection locked="0"/>
    </xf>
    <xf numFmtId="14" fontId="1" fillId="4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9">
    <dxf>
      <font>
        <color theme="7" tint="0.39994506668294322"/>
      </font>
    </dxf>
    <dxf>
      <font>
        <color theme="5" tint="0.39994506668294322"/>
      </font>
    </dxf>
    <dxf>
      <font>
        <color theme="5" tint="0.7999816888943144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7414DC"/>
          <bgColor theme="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theme="9"/>
        </patternFill>
      </fill>
    </dxf>
    <dxf>
      <font>
        <color theme="9" tint="0.3999450666829432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border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thin">
          <color rgb="FF7414DC"/>
        </left>
        <right style="thin">
          <color rgb="FF7414DC"/>
        </right>
        <top style="thin">
          <color rgb="FF7414DC"/>
        </top>
        <bottom style="thin">
          <color rgb="FF7414DC"/>
        </bottom>
        <vertical/>
        <horizontal/>
      </border>
    </dxf>
    <dxf>
      <fill>
        <patternFill patternType="lightGrid">
          <fgColor rgb="FF7414DC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 patternType="lightGrid">
          <fgColor rgb="FF7414DC"/>
          <bgColor theme="0"/>
        </patternFill>
      </fill>
    </dxf>
  </dxfs>
  <tableStyles count="0" defaultTableStyle="TableStyleMedium2" defaultPivotStyle="PivotStyleLight16"/>
  <colors>
    <mruColors>
      <color rgb="FF741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774700</xdr:colOff>
      <xdr:row>0</xdr:row>
      <xdr:rowOff>50800</xdr:rowOff>
    </xdr:from>
    <xdr:to>
      <xdr:col>11</xdr:col>
      <xdr:colOff>711200</xdr:colOff>
      <xdr:row>4</xdr:row>
      <xdr:rowOff>22486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AF260F-E08F-680C-BBF9-8EA0D34E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50800"/>
          <a:ext cx="1727200" cy="784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774700</xdr:colOff>
      <xdr:row>0</xdr:row>
      <xdr:rowOff>50800</xdr:rowOff>
    </xdr:from>
    <xdr:to>
      <xdr:col>11</xdr:col>
      <xdr:colOff>711200</xdr:colOff>
      <xdr:row>4</xdr:row>
      <xdr:rowOff>22486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A893FB-0DC4-F740-83C3-7307A3C3F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50800"/>
          <a:ext cx="1727200" cy="78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3877-086A-644C-A99E-FC8E7565F9D1}">
  <sheetPr>
    <pageSetUpPr fitToPage="1"/>
  </sheetPr>
  <dimension ref="A1:U73"/>
  <sheetViews>
    <sheetView tabSelected="1" topLeftCell="A52" workbookViewId="0">
      <selection activeCell="C12" sqref="C12:D12"/>
    </sheetView>
  </sheetViews>
  <sheetFormatPr baseColWidth="10" defaultColWidth="0" defaultRowHeight="16" zeroHeight="1" x14ac:dyDescent="0.2"/>
  <cols>
    <col min="1" max="8" width="10.83203125" style="14" customWidth="1"/>
    <col min="9" max="9" width="12" style="14" bestFit="1" customWidth="1"/>
    <col min="10" max="10" width="10.83203125" style="14" customWidth="1"/>
    <col min="11" max="11" width="12.6640625" style="14" bestFit="1" customWidth="1"/>
    <col min="12" max="12" width="10.83203125" style="14" customWidth="1"/>
    <col min="13" max="13" width="1.6640625" style="14" customWidth="1"/>
    <col min="14" max="16384" width="10.83203125" style="14" hidden="1"/>
  </cols>
  <sheetData>
    <row r="1" spans="1:2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x14ac:dyDescent="0.2">
      <c r="A2" s="82" t="s">
        <v>9</v>
      </c>
      <c r="B2" s="82"/>
      <c r="C2" s="82" t="s">
        <v>10</v>
      </c>
      <c r="D2" s="82"/>
      <c r="E2" s="82"/>
      <c r="F2" s="82"/>
      <c r="G2" s="82"/>
      <c r="H2" s="82"/>
      <c r="I2" s="82"/>
      <c r="J2" s="82"/>
      <c r="K2" s="2"/>
      <c r="L2" s="2"/>
      <c r="M2" s="2"/>
      <c r="Q2" s="14" t="s">
        <v>15</v>
      </c>
      <c r="T2" s="14" t="s">
        <v>4</v>
      </c>
      <c r="U2" s="14">
        <f>COUNTIF(K14:K62, "No")</f>
        <v>0</v>
      </c>
    </row>
    <row r="3" spans="1:2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2"/>
      <c r="L3" s="2"/>
      <c r="M3" s="2"/>
      <c r="Q3" s="14" t="s">
        <v>13</v>
      </c>
      <c r="T3" s="14" t="s">
        <v>5</v>
      </c>
    </row>
    <row r="4" spans="1:2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2"/>
      <c r="L4" s="2"/>
      <c r="M4" s="2"/>
      <c r="Q4" s="14" t="s">
        <v>12</v>
      </c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1" x14ac:dyDescent="0.2">
      <c r="A6" s="83" t="s">
        <v>0</v>
      </c>
      <c r="B6" s="83"/>
      <c r="C6" s="84"/>
      <c r="D6" s="84"/>
      <c r="E6" s="84"/>
      <c r="F6" s="84"/>
      <c r="G6" s="84"/>
      <c r="H6" s="2"/>
      <c r="I6" s="2"/>
      <c r="J6" s="2"/>
      <c r="K6" s="2"/>
      <c r="L6" s="2"/>
      <c r="M6" s="2"/>
    </row>
    <row r="7" spans="1:21" x14ac:dyDescent="0.2">
      <c r="A7" s="83" t="s">
        <v>2</v>
      </c>
      <c r="B7" s="83"/>
      <c r="C7" s="84"/>
      <c r="D7" s="84"/>
      <c r="E7" s="84"/>
      <c r="F7" s="84"/>
      <c r="G7" s="84"/>
      <c r="H7" s="2"/>
      <c r="I7" s="2"/>
      <c r="J7" s="2"/>
      <c r="K7" s="2"/>
      <c r="L7" s="2"/>
      <c r="M7" s="2"/>
    </row>
    <row r="8" spans="1:21" x14ac:dyDescent="0.2">
      <c r="A8" s="44"/>
      <c r="B8" s="44" t="s">
        <v>1</v>
      </c>
      <c r="C8" s="84"/>
      <c r="D8" s="84"/>
      <c r="E8" s="84"/>
      <c r="F8" s="84"/>
      <c r="G8" s="84"/>
      <c r="H8" s="2"/>
      <c r="I8" s="2"/>
      <c r="J8" s="2"/>
      <c r="K8" s="2"/>
      <c r="L8" s="2"/>
      <c r="M8" s="2"/>
    </row>
    <row r="9" spans="1:21" x14ac:dyDescent="0.2">
      <c r="A9" s="16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21" x14ac:dyDescent="0.2">
      <c r="A10" s="93" t="s">
        <v>14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2"/>
    </row>
    <row r="11" spans="1:21" x14ac:dyDescent="0.2">
      <c r="A11" s="16"/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1" x14ac:dyDescent="0.2">
      <c r="A12" s="94" t="s">
        <v>11</v>
      </c>
      <c r="B12" s="94"/>
      <c r="C12" s="95"/>
      <c r="D12" s="95"/>
      <c r="E12" s="46"/>
      <c r="F12" s="94" t="s">
        <v>16</v>
      </c>
      <c r="G12" s="94"/>
      <c r="H12" s="96"/>
      <c r="I12" s="96"/>
      <c r="J12" s="96"/>
      <c r="K12" s="96"/>
      <c r="L12" s="96"/>
      <c r="M12" s="2"/>
    </row>
    <row r="13" spans="1:21" x14ac:dyDescent="0.2">
      <c r="A13" s="45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7"/>
      <c r="M13" s="2"/>
    </row>
    <row r="14" spans="1:21" x14ac:dyDescent="0.2">
      <c r="A14" s="78" t="s">
        <v>17</v>
      </c>
      <c r="B14" s="78"/>
      <c r="C14" s="48" t="s">
        <v>18</v>
      </c>
      <c r="D14" s="80"/>
      <c r="E14" s="80"/>
      <c r="F14" s="49" t="s">
        <v>19</v>
      </c>
      <c r="G14" s="81"/>
      <c r="H14" s="81"/>
      <c r="I14" s="2"/>
      <c r="J14" s="22"/>
      <c r="K14" s="22"/>
      <c r="L14" s="8"/>
      <c r="M14" s="2"/>
    </row>
    <row r="15" spans="1:21" x14ac:dyDescent="0.2">
      <c r="A15" s="50"/>
      <c r="B15" s="50"/>
      <c r="C15" s="20"/>
      <c r="D15" s="20"/>
      <c r="E15" s="22"/>
      <c r="F15" s="22"/>
      <c r="G15" s="22"/>
      <c r="H15" s="22"/>
      <c r="I15" s="22"/>
      <c r="J15" s="22"/>
      <c r="K15" s="22"/>
      <c r="L15" s="8"/>
      <c r="M15" s="2"/>
    </row>
    <row r="16" spans="1:21" x14ac:dyDescent="0.2">
      <c r="A16" s="78" t="s">
        <v>20</v>
      </c>
      <c r="B16" s="78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2"/>
    </row>
    <row r="17" spans="1:13" x14ac:dyDescent="0.2">
      <c r="A17" s="50"/>
      <c r="B17" s="50"/>
      <c r="C17" s="51"/>
      <c r="D17" s="51"/>
      <c r="E17" s="52"/>
      <c r="F17" s="52"/>
      <c r="G17" s="52"/>
      <c r="H17" s="52"/>
      <c r="I17" s="52"/>
      <c r="J17" s="52"/>
      <c r="K17" s="52"/>
      <c r="L17" s="53"/>
      <c r="M17" s="2"/>
    </row>
    <row r="18" spans="1:13" x14ac:dyDescent="0.2">
      <c r="A18" s="78" t="s">
        <v>21</v>
      </c>
      <c r="B18" s="78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2"/>
    </row>
    <row r="19" spans="1:13" x14ac:dyDescent="0.2">
      <c r="A19" s="54"/>
      <c r="B19" s="54"/>
      <c r="C19" s="20"/>
      <c r="D19" s="20"/>
      <c r="E19" s="22"/>
      <c r="F19" s="22"/>
      <c r="G19" s="22"/>
      <c r="H19" s="22"/>
      <c r="I19" s="22"/>
      <c r="J19" s="22"/>
      <c r="K19" s="22"/>
      <c r="L19" s="8"/>
      <c r="M19" s="2"/>
    </row>
    <row r="20" spans="1:13" x14ac:dyDescent="0.2">
      <c r="A20" s="78" t="s">
        <v>22</v>
      </c>
      <c r="B20" s="78"/>
      <c r="C20" s="48" t="s">
        <v>0</v>
      </c>
      <c r="D20" s="77"/>
      <c r="E20" s="77"/>
      <c r="F20" s="77"/>
      <c r="G20" s="77"/>
      <c r="H20" s="55" t="s">
        <v>1</v>
      </c>
      <c r="I20" s="77"/>
      <c r="J20" s="77"/>
      <c r="K20" s="77"/>
      <c r="L20" s="77"/>
      <c r="M20" s="2"/>
    </row>
    <row r="21" spans="1:13" x14ac:dyDescent="0.2">
      <c r="A21" s="78"/>
      <c r="B21" s="78"/>
      <c r="C21" s="79" t="s">
        <v>33</v>
      </c>
      <c r="D21" s="79"/>
      <c r="E21" s="79"/>
      <c r="F21" s="79"/>
      <c r="G21" s="79"/>
      <c r="H21" s="79"/>
      <c r="I21" s="79"/>
      <c r="J21" s="79"/>
      <c r="K21" s="79"/>
      <c r="L21" s="79"/>
      <c r="M21" s="2"/>
    </row>
    <row r="22" spans="1:13" x14ac:dyDescent="0.2">
      <c r="A22" s="54"/>
      <c r="B22" s="54"/>
      <c r="C22" s="20"/>
      <c r="D22" s="20"/>
      <c r="E22" s="22"/>
      <c r="F22" s="22"/>
      <c r="G22" s="22"/>
      <c r="H22" s="22"/>
      <c r="I22" s="22"/>
      <c r="J22" s="22"/>
      <c r="K22" s="22"/>
      <c r="L22" s="8"/>
      <c r="M22" s="2"/>
    </row>
    <row r="23" spans="1:13" x14ac:dyDescent="0.2">
      <c r="A23" s="85" t="s">
        <v>31</v>
      </c>
      <c r="B23" s="85"/>
      <c r="C23" s="56" t="s">
        <v>23</v>
      </c>
      <c r="D23" s="56" t="s">
        <v>24</v>
      </c>
      <c r="E23" s="57" t="s">
        <v>25</v>
      </c>
      <c r="F23" s="57" t="s">
        <v>26</v>
      </c>
      <c r="G23" s="57" t="s">
        <v>27</v>
      </c>
      <c r="H23" s="57" t="s">
        <v>30</v>
      </c>
      <c r="I23" s="57" t="s">
        <v>28</v>
      </c>
      <c r="J23" s="57" t="s">
        <v>29</v>
      </c>
      <c r="K23" s="22"/>
      <c r="L23" s="8"/>
      <c r="M23" s="2"/>
    </row>
    <row r="24" spans="1:13" x14ac:dyDescent="0.2">
      <c r="A24" s="85"/>
      <c r="B24" s="85"/>
      <c r="C24" s="3"/>
      <c r="D24" s="3"/>
      <c r="E24" s="1"/>
      <c r="F24" s="1"/>
      <c r="G24" s="1"/>
      <c r="H24" s="1"/>
      <c r="I24" s="1"/>
      <c r="J24" s="1"/>
      <c r="K24" s="22"/>
      <c r="L24" s="8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58" t="s">
        <v>3</v>
      </c>
      <c r="L25" s="2"/>
      <c r="M25" s="2"/>
    </row>
    <row r="26" spans="1:13" x14ac:dyDescent="0.2">
      <c r="A26" s="86" t="s">
        <v>32</v>
      </c>
      <c r="B26" s="86"/>
      <c r="C26" s="3"/>
      <c r="D26" s="3"/>
      <c r="E26" s="1"/>
      <c r="F26" s="1"/>
      <c r="G26" s="1"/>
      <c r="H26" s="1"/>
      <c r="I26" s="1"/>
      <c r="J26" s="1"/>
      <c r="K26" s="9">
        <f>SUM(C26:J26)</f>
        <v>0</v>
      </c>
      <c r="L26" s="8"/>
      <c r="M26" s="2"/>
    </row>
    <row r="27" spans="1:13" x14ac:dyDescent="0.2">
      <c r="A27" s="19"/>
      <c r="B27" s="19"/>
      <c r="C27" s="20"/>
      <c r="D27" s="20"/>
      <c r="E27" s="22"/>
      <c r="F27" s="22"/>
      <c r="G27" s="22"/>
      <c r="H27" s="22"/>
      <c r="I27" s="22"/>
      <c r="J27" s="22"/>
      <c r="K27" s="22"/>
      <c r="L27" s="8"/>
      <c r="M27" s="2"/>
    </row>
    <row r="28" spans="1:13" x14ac:dyDescent="0.2">
      <c r="A28" s="85" t="s">
        <v>70</v>
      </c>
      <c r="B28" s="85"/>
      <c r="C28" s="87" t="s">
        <v>34</v>
      </c>
      <c r="D28" s="87"/>
      <c r="E28" s="66" t="s">
        <v>35</v>
      </c>
      <c r="F28" s="66"/>
      <c r="G28" s="66" t="s">
        <v>36</v>
      </c>
      <c r="H28" s="66"/>
      <c r="I28" s="66" t="s">
        <v>63</v>
      </c>
      <c r="J28" s="66"/>
      <c r="K28" s="22"/>
      <c r="L28" s="8"/>
      <c r="M28" s="2"/>
    </row>
    <row r="29" spans="1:13" x14ac:dyDescent="0.2">
      <c r="A29" s="85"/>
      <c r="B29" s="85"/>
      <c r="C29" s="88">
        <f>'Initial Budget'!D8</f>
        <v>0</v>
      </c>
      <c r="D29" s="88"/>
      <c r="E29" s="89">
        <f>'Initial Budget'!J8</f>
        <v>0</v>
      </c>
      <c r="F29" s="89"/>
      <c r="G29" s="89">
        <f>'Initial Budget'!G10</f>
        <v>0</v>
      </c>
      <c r="H29" s="89"/>
      <c r="I29" s="67">
        <f>'Initial Budget'!F56</f>
        <v>0</v>
      </c>
      <c r="J29" s="67"/>
      <c r="K29" s="22"/>
      <c r="L29" s="8"/>
      <c r="M29" s="2"/>
    </row>
    <row r="30" spans="1:13" x14ac:dyDescent="0.2">
      <c r="A30" s="19"/>
      <c r="B30" s="19"/>
      <c r="C30" s="20"/>
      <c r="D30" s="20"/>
      <c r="E30" s="22"/>
      <c r="F30" s="22"/>
      <c r="G30" s="22"/>
      <c r="H30" s="22"/>
      <c r="I30" s="22"/>
      <c r="J30" s="22"/>
      <c r="K30" s="22"/>
      <c r="L30" s="8"/>
      <c r="M30" s="2"/>
    </row>
    <row r="31" spans="1:13" x14ac:dyDescent="0.2">
      <c r="A31" s="65" t="s">
        <v>45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2"/>
    </row>
    <row r="32" spans="1:13" x14ac:dyDescent="0.2">
      <c r="A32" s="19"/>
      <c r="B32" s="19"/>
      <c r="C32" s="20"/>
      <c r="D32" s="20"/>
      <c r="E32" s="22"/>
      <c r="F32" s="22"/>
      <c r="G32" s="22"/>
      <c r="H32" s="22"/>
      <c r="I32" s="22"/>
      <c r="J32" s="22"/>
      <c r="K32" s="22"/>
      <c r="L32" s="8"/>
      <c r="M32" s="2"/>
    </row>
    <row r="33" spans="1:13" x14ac:dyDescent="0.2">
      <c r="A33" s="63" t="s">
        <v>74</v>
      </c>
      <c r="B33" s="63"/>
      <c r="C33" s="63"/>
      <c r="D33" s="68"/>
      <c r="E33" s="69"/>
      <c r="F33" s="69"/>
      <c r="G33" s="69"/>
      <c r="H33" s="69"/>
      <c r="I33" s="69"/>
      <c r="J33" s="69"/>
      <c r="K33" s="69"/>
      <c r="L33" s="70"/>
      <c r="M33" s="2"/>
    </row>
    <row r="34" spans="1:13" x14ac:dyDescent="0.2">
      <c r="A34" s="63"/>
      <c r="B34" s="63"/>
      <c r="C34" s="63"/>
      <c r="D34" s="71"/>
      <c r="E34" s="72"/>
      <c r="F34" s="72"/>
      <c r="G34" s="72"/>
      <c r="H34" s="72"/>
      <c r="I34" s="72"/>
      <c r="J34" s="72"/>
      <c r="K34" s="72"/>
      <c r="L34" s="73"/>
      <c r="M34" s="2"/>
    </row>
    <row r="35" spans="1:13" x14ac:dyDescent="0.2">
      <c r="A35" s="63"/>
      <c r="B35" s="63"/>
      <c r="C35" s="63"/>
      <c r="D35" s="74"/>
      <c r="E35" s="75"/>
      <c r="F35" s="75"/>
      <c r="G35" s="75"/>
      <c r="H35" s="75"/>
      <c r="I35" s="75"/>
      <c r="J35" s="75"/>
      <c r="K35" s="75"/>
      <c r="L35" s="76"/>
      <c r="M35" s="2"/>
    </row>
    <row r="36" spans="1:13" x14ac:dyDescent="0.2">
      <c r="A36" s="63" t="s">
        <v>37</v>
      </c>
      <c r="B36" s="63"/>
      <c r="C36" s="63"/>
      <c r="D36" s="68"/>
      <c r="E36" s="69"/>
      <c r="F36" s="69"/>
      <c r="G36" s="69"/>
      <c r="H36" s="69"/>
      <c r="I36" s="69"/>
      <c r="J36" s="69"/>
      <c r="K36" s="69"/>
      <c r="L36" s="70"/>
      <c r="M36" s="2"/>
    </row>
    <row r="37" spans="1:13" x14ac:dyDescent="0.2">
      <c r="A37" s="63"/>
      <c r="B37" s="63"/>
      <c r="C37" s="63"/>
      <c r="D37" s="71"/>
      <c r="E37" s="72"/>
      <c r="F37" s="72"/>
      <c r="G37" s="72"/>
      <c r="H37" s="72"/>
      <c r="I37" s="72"/>
      <c r="J37" s="72"/>
      <c r="K37" s="72"/>
      <c r="L37" s="73"/>
      <c r="M37" s="2"/>
    </row>
    <row r="38" spans="1:13" x14ac:dyDescent="0.2">
      <c r="A38" s="63"/>
      <c r="B38" s="63"/>
      <c r="C38" s="63"/>
      <c r="D38" s="74"/>
      <c r="E38" s="75"/>
      <c r="F38" s="75"/>
      <c r="G38" s="75"/>
      <c r="H38" s="75"/>
      <c r="I38" s="75"/>
      <c r="J38" s="75"/>
      <c r="K38" s="75"/>
      <c r="L38" s="76"/>
      <c r="M38" s="2"/>
    </row>
    <row r="39" spans="1:13" x14ac:dyDescent="0.2">
      <c r="A39" s="63" t="s">
        <v>38</v>
      </c>
      <c r="B39" s="63"/>
      <c r="C39" s="63"/>
      <c r="D39" s="68"/>
      <c r="E39" s="69"/>
      <c r="F39" s="69"/>
      <c r="G39" s="69"/>
      <c r="H39" s="69"/>
      <c r="I39" s="69"/>
      <c r="J39" s="69"/>
      <c r="K39" s="69"/>
      <c r="L39" s="70"/>
      <c r="M39" s="2"/>
    </row>
    <row r="40" spans="1:13" x14ac:dyDescent="0.2">
      <c r="A40" s="63"/>
      <c r="B40" s="63"/>
      <c r="C40" s="63"/>
      <c r="D40" s="71"/>
      <c r="E40" s="72"/>
      <c r="F40" s="72"/>
      <c r="G40" s="72"/>
      <c r="H40" s="72"/>
      <c r="I40" s="72"/>
      <c r="J40" s="72"/>
      <c r="K40" s="72"/>
      <c r="L40" s="73"/>
      <c r="M40" s="2"/>
    </row>
    <row r="41" spans="1:13" x14ac:dyDescent="0.2">
      <c r="A41" s="63"/>
      <c r="B41" s="63"/>
      <c r="C41" s="63"/>
      <c r="D41" s="74"/>
      <c r="E41" s="75"/>
      <c r="F41" s="75"/>
      <c r="G41" s="75"/>
      <c r="H41" s="75"/>
      <c r="I41" s="75"/>
      <c r="J41" s="75"/>
      <c r="K41" s="75"/>
      <c r="L41" s="76"/>
      <c r="M41" s="2"/>
    </row>
    <row r="42" spans="1:13" x14ac:dyDescent="0.2">
      <c r="A42" s="63" t="s">
        <v>41</v>
      </c>
      <c r="B42" s="63"/>
      <c r="C42" s="63"/>
      <c r="D42" s="68"/>
      <c r="E42" s="69"/>
      <c r="F42" s="69"/>
      <c r="G42" s="69"/>
      <c r="H42" s="69"/>
      <c r="I42" s="69"/>
      <c r="J42" s="69"/>
      <c r="K42" s="69"/>
      <c r="L42" s="70"/>
      <c r="M42" s="2"/>
    </row>
    <row r="43" spans="1:13" x14ac:dyDescent="0.2">
      <c r="A43" s="63"/>
      <c r="B43" s="63"/>
      <c r="C43" s="63"/>
      <c r="D43" s="71"/>
      <c r="E43" s="72"/>
      <c r="F43" s="72"/>
      <c r="G43" s="72"/>
      <c r="H43" s="72"/>
      <c r="I43" s="72"/>
      <c r="J43" s="72"/>
      <c r="K43" s="72"/>
      <c r="L43" s="73"/>
      <c r="M43" s="2"/>
    </row>
    <row r="44" spans="1:13" x14ac:dyDescent="0.2">
      <c r="A44" s="63"/>
      <c r="B44" s="63"/>
      <c r="C44" s="63"/>
      <c r="D44" s="74"/>
      <c r="E44" s="75"/>
      <c r="F44" s="75"/>
      <c r="G44" s="75"/>
      <c r="H44" s="75"/>
      <c r="I44" s="75"/>
      <c r="J44" s="75"/>
      <c r="K44" s="75"/>
      <c r="L44" s="76"/>
      <c r="M44" s="2"/>
    </row>
    <row r="45" spans="1:13" x14ac:dyDescent="0.2">
      <c r="A45" s="63" t="s">
        <v>75</v>
      </c>
      <c r="B45" s="63"/>
      <c r="C45" s="63"/>
      <c r="D45" s="68"/>
      <c r="E45" s="69"/>
      <c r="F45" s="69"/>
      <c r="G45" s="69"/>
      <c r="H45" s="69"/>
      <c r="I45" s="69"/>
      <c r="J45" s="69"/>
      <c r="K45" s="69"/>
      <c r="L45" s="70"/>
      <c r="M45" s="2"/>
    </row>
    <row r="46" spans="1:13" x14ac:dyDescent="0.2">
      <c r="A46" s="63"/>
      <c r="B46" s="63"/>
      <c r="C46" s="63"/>
      <c r="D46" s="71"/>
      <c r="E46" s="72"/>
      <c r="F46" s="72"/>
      <c r="G46" s="72"/>
      <c r="H46" s="72"/>
      <c r="I46" s="72"/>
      <c r="J46" s="72"/>
      <c r="K46" s="72"/>
      <c r="L46" s="73"/>
      <c r="M46" s="2"/>
    </row>
    <row r="47" spans="1:13" x14ac:dyDescent="0.2">
      <c r="A47" s="63"/>
      <c r="B47" s="63"/>
      <c r="C47" s="63"/>
      <c r="D47" s="74"/>
      <c r="E47" s="75"/>
      <c r="F47" s="75"/>
      <c r="G47" s="75"/>
      <c r="H47" s="75"/>
      <c r="I47" s="75"/>
      <c r="J47" s="75"/>
      <c r="K47" s="75"/>
      <c r="L47" s="76"/>
      <c r="M47" s="2"/>
    </row>
    <row r="48" spans="1:13" x14ac:dyDescent="0.2">
      <c r="A48" s="63" t="s">
        <v>42</v>
      </c>
      <c r="B48" s="63"/>
      <c r="C48" s="63"/>
      <c r="D48" s="68"/>
      <c r="E48" s="69"/>
      <c r="F48" s="69"/>
      <c r="G48" s="69"/>
      <c r="H48" s="69"/>
      <c r="I48" s="69"/>
      <c r="J48" s="69"/>
      <c r="K48" s="69"/>
      <c r="L48" s="70"/>
      <c r="M48" s="2"/>
    </row>
    <row r="49" spans="1:13" x14ac:dyDescent="0.2">
      <c r="A49" s="63"/>
      <c r="B49" s="63"/>
      <c r="C49" s="63"/>
      <c r="D49" s="71"/>
      <c r="E49" s="72"/>
      <c r="F49" s="72"/>
      <c r="G49" s="72"/>
      <c r="H49" s="72"/>
      <c r="I49" s="72"/>
      <c r="J49" s="72"/>
      <c r="K49" s="72"/>
      <c r="L49" s="73"/>
      <c r="M49" s="2"/>
    </row>
    <row r="50" spans="1:13" x14ac:dyDescent="0.2">
      <c r="A50" s="63"/>
      <c r="B50" s="63"/>
      <c r="C50" s="63"/>
      <c r="D50" s="74"/>
      <c r="E50" s="75"/>
      <c r="F50" s="75"/>
      <c r="G50" s="75"/>
      <c r="H50" s="75"/>
      <c r="I50" s="75"/>
      <c r="J50" s="75"/>
      <c r="K50" s="75"/>
      <c r="L50" s="76"/>
      <c r="M50" s="2"/>
    </row>
    <row r="51" spans="1:13" x14ac:dyDescent="0.2">
      <c r="A51" s="63" t="s">
        <v>43</v>
      </c>
      <c r="B51" s="63"/>
      <c r="C51" s="63"/>
      <c r="D51" s="68"/>
      <c r="E51" s="69"/>
      <c r="F51" s="69"/>
      <c r="G51" s="69"/>
      <c r="H51" s="69"/>
      <c r="I51" s="69"/>
      <c r="J51" s="69"/>
      <c r="K51" s="69"/>
      <c r="L51" s="70"/>
      <c r="M51" s="2"/>
    </row>
    <row r="52" spans="1:13" x14ac:dyDescent="0.2">
      <c r="A52" s="63"/>
      <c r="B52" s="63"/>
      <c r="C52" s="63"/>
      <c r="D52" s="71"/>
      <c r="E52" s="72"/>
      <c r="F52" s="72"/>
      <c r="G52" s="72"/>
      <c r="H52" s="72"/>
      <c r="I52" s="72"/>
      <c r="J52" s="72"/>
      <c r="K52" s="72"/>
      <c r="L52" s="73"/>
      <c r="M52" s="2"/>
    </row>
    <row r="53" spans="1:13" x14ac:dyDescent="0.2">
      <c r="A53" s="63"/>
      <c r="B53" s="63"/>
      <c r="C53" s="63"/>
      <c r="D53" s="74"/>
      <c r="E53" s="75"/>
      <c r="F53" s="75"/>
      <c r="G53" s="75"/>
      <c r="H53" s="75"/>
      <c r="I53" s="75"/>
      <c r="J53" s="75"/>
      <c r="K53" s="75"/>
      <c r="L53" s="76"/>
      <c r="M53" s="2"/>
    </row>
    <row r="54" spans="1:13" x14ac:dyDescent="0.2">
      <c r="A54" s="63" t="s">
        <v>39</v>
      </c>
      <c r="B54" s="63"/>
      <c r="C54" s="63"/>
      <c r="D54" s="68"/>
      <c r="E54" s="69"/>
      <c r="F54" s="69"/>
      <c r="G54" s="69"/>
      <c r="H54" s="69"/>
      <c r="I54" s="69"/>
      <c r="J54" s="69"/>
      <c r="K54" s="69"/>
      <c r="L54" s="70"/>
      <c r="M54" s="2"/>
    </row>
    <row r="55" spans="1:13" x14ac:dyDescent="0.2">
      <c r="A55" s="63"/>
      <c r="B55" s="63"/>
      <c r="C55" s="63"/>
      <c r="D55" s="71"/>
      <c r="E55" s="72"/>
      <c r="F55" s="72"/>
      <c r="G55" s="72"/>
      <c r="H55" s="72"/>
      <c r="I55" s="72"/>
      <c r="J55" s="72"/>
      <c r="K55" s="72"/>
      <c r="L55" s="73"/>
      <c r="M55" s="2"/>
    </row>
    <row r="56" spans="1:13" x14ac:dyDescent="0.2">
      <c r="A56" s="63"/>
      <c r="B56" s="63"/>
      <c r="C56" s="63"/>
      <c r="D56" s="74"/>
      <c r="E56" s="75"/>
      <c r="F56" s="75"/>
      <c r="G56" s="75"/>
      <c r="H56" s="75"/>
      <c r="I56" s="75"/>
      <c r="J56" s="75"/>
      <c r="K56" s="75"/>
      <c r="L56" s="76"/>
      <c r="M56" s="2"/>
    </row>
    <row r="57" spans="1:13" x14ac:dyDescent="0.2">
      <c r="A57" s="63" t="s">
        <v>44</v>
      </c>
      <c r="B57" s="63"/>
      <c r="C57" s="63"/>
      <c r="D57" s="68"/>
      <c r="E57" s="69"/>
      <c r="F57" s="69"/>
      <c r="G57" s="69"/>
      <c r="H57" s="69"/>
      <c r="I57" s="69"/>
      <c r="J57" s="69"/>
      <c r="K57" s="69"/>
      <c r="L57" s="70"/>
      <c r="M57" s="2"/>
    </row>
    <row r="58" spans="1:13" x14ac:dyDescent="0.2">
      <c r="A58" s="63"/>
      <c r="B58" s="63"/>
      <c r="C58" s="63"/>
      <c r="D58" s="71"/>
      <c r="E58" s="72"/>
      <c r="F58" s="72"/>
      <c r="G58" s="72"/>
      <c r="H58" s="72"/>
      <c r="I58" s="72"/>
      <c r="J58" s="72"/>
      <c r="K58" s="72"/>
      <c r="L58" s="73"/>
      <c r="M58" s="2"/>
    </row>
    <row r="59" spans="1:13" x14ac:dyDescent="0.2">
      <c r="A59" s="63"/>
      <c r="B59" s="63"/>
      <c r="C59" s="63"/>
      <c r="D59" s="74"/>
      <c r="E59" s="75"/>
      <c r="F59" s="75"/>
      <c r="G59" s="75"/>
      <c r="H59" s="75"/>
      <c r="I59" s="75"/>
      <c r="J59" s="75"/>
      <c r="K59" s="75"/>
      <c r="L59" s="76"/>
      <c r="M59" s="2"/>
    </row>
    <row r="60" spans="1:13" x14ac:dyDescent="0.2">
      <c r="A60" s="63" t="s">
        <v>40</v>
      </c>
      <c r="B60" s="63"/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2"/>
    </row>
    <row r="61" spans="1:13" x14ac:dyDescent="0.2">
      <c r="A61" s="63"/>
      <c r="B61" s="63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2"/>
    </row>
    <row r="62" spans="1:13" x14ac:dyDescent="0.2">
      <c r="A62" s="63"/>
      <c r="B62" s="63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2"/>
    </row>
    <row r="63" spans="1:13" x14ac:dyDescent="0.2">
      <c r="A63" s="63"/>
      <c r="B63" s="63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2"/>
    </row>
    <row r="64" spans="1:13" x14ac:dyDescent="0.2">
      <c r="A64" s="90" t="s">
        <v>73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2"/>
    </row>
    <row r="65" spans="1:13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2"/>
    </row>
    <row r="66" spans="1:13" ht="18" x14ac:dyDescent="0.2">
      <c r="A66" s="92" t="s">
        <v>72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">
      <c r="A68" s="83" t="s">
        <v>6</v>
      </c>
      <c r="B68" s="83"/>
      <c r="C68" s="84"/>
      <c r="D68" s="84"/>
      <c r="E68" s="84"/>
      <c r="F68" s="84"/>
      <c r="G68" s="84"/>
      <c r="H68" s="2"/>
      <c r="I68" s="2"/>
      <c r="J68" s="2"/>
      <c r="K68" s="2"/>
      <c r="L68" s="2"/>
      <c r="M68" s="2"/>
    </row>
    <row r="69" spans="1:13" x14ac:dyDescent="0.2">
      <c r="A69" s="83" t="s">
        <v>7</v>
      </c>
      <c r="B69" s="83"/>
      <c r="C69" s="84"/>
      <c r="D69" s="84"/>
      <c r="E69" s="84"/>
      <c r="F69" s="84"/>
      <c r="G69" s="84"/>
      <c r="H69" s="2"/>
      <c r="I69" s="2"/>
      <c r="J69" s="2"/>
      <c r="K69" s="2"/>
      <c r="L69" s="2"/>
      <c r="M69" s="2"/>
    </row>
    <row r="70" spans="1:13" x14ac:dyDescent="0.2">
      <c r="A70" s="83" t="s">
        <v>8</v>
      </c>
      <c r="B70" s="83"/>
      <c r="C70" s="84"/>
      <c r="D70" s="84"/>
      <c r="E70" s="84"/>
      <c r="F70" s="84"/>
      <c r="G70" s="84"/>
      <c r="H70" s="2"/>
      <c r="I70" s="2"/>
      <c r="J70" s="2"/>
      <c r="K70" s="2"/>
      <c r="L70" s="2"/>
      <c r="M70" s="2"/>
    </row>
    <row r="71" spans="1:13" x14ac:dyDescent="0.2">
      <c r="A71" s="91" t="s">
        <v>76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2"/>
    </row>
    <row r="72" spans="1:13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2"/>
    </row>
    <row r="73" spans="1:13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</sheetData>
  <sheetProtection algorithmName="SHA-512" hashValue="Anzh4qxIb7o0tr/LFDcsxapZcTpN/1N/CcgFQbrt+MtiSd5r5BuNGJEaPbCtLWolT52hB3Kjk511oDdnas81uw==" saltValue="lOZEx+0FKv3E+vo9HJy+Xw==" spinCount="100000" sheet="1" objects="1" scenarios="1" selectLockedCells="1"/>
  <mergeCells count="64">
    <mergeCell ref="A10:L10"/>
    <mergeCell ref="C8:G8"/>
    <mergeCell ref="A16:B16"/>
    <mergeCell ref="A14:B14"/>
    <mergeCell ref="A12:B12"/>
    <mergeCell ref="C12:D12"/>
    <mergeCell ref="H12:L12"/>
    <mergeCell ref="F12:G12"/>
    <mergeCell ref="A64:L65"/>
    <mergeCell ref="A71:L72"/>
    <mergeCell ref="A69:B69"/>
    <mergeCell ref="A70:B70"/>
    <mergeCell ref="A68:B68"/>
    <mergeCell ref="C70:G70"/>
    <mergeCell ref="C69:G69"/>
    <mergeCell ref="C68:G68"/>
    <mergeCell ref="A66:L66"/>
    <mergeCell ref="E28:F28"/>
    <mergeCell ref="E29:F29"/>
    <mergeCell ref="G28:H28"/>
    <mergeCell ref="G29:H29"/>
    <mergeCell ref="A33:C35"/>
    <mergeCell ref="A23:B24"/>
    <mergeCell ref="A26:B26"/>
    <mergeCell ref="C28:D28"/>
    <mergeCell ref="C29:D29"/>
    <mergeCell ref="A28:B29"/>
    <mergeCell ref="A2:B4"/>
    <mergeCell ref="C2:J4"/>
    <mergeCell ref="A6:B6"/>
    <mergeCell ref="A7:B7"/>
    <mergeCell ref="C6:G6"/>
    <mergeCell ref="C7:G7"/>
    <mergeCell ref="D20:G20"/>
    <mergeCell ref="I20:L20"/>
    <mergeCell ref="A20:B21"/>
    <mergeCell ref="C21:L21"/>
    <mergeCell ref="D14:E14"/>
    <mergeCell ref="G14:H14"/>
    <mergeCell ref="C16:L16"/>
    <mergeCell ref="A18:B18"/>
    <mergeCell ref="C18:L18"/>
    <mergeCell ref="D57:L59"/>
    <mergeCell ref="A45:C47"/>
    <mergeCell ref="A42:C44"/>
    <mergeCell ref="A39:C41"/>
    <mergeCell ref="A36:C38"/>
    <mergeCell ref="A48:C50"/>
    <mergeCell ref="A60:C63"/>
    <mergeCell ref="D60:L63"/>
    <mergeCell ref="A31:L31"/>
    <mergeCell ref="I28:J28"/>
    <mergeCell ref="I29:J29"/>
    <mergeCell ref="A51:C53"/>
    <mergeCell ref="A54:C56"/>
    <mergeCell ref="A57:C59"/>
    <mergeCell ref="D33:L35"/>
    <mergeCell ref="D36:L38"/>
    <mergeCell ref="D39:L41"/>
    <mergeCell ref="D42:L44"/>
    <mergeCell ref="D45:L47"/>
    <mergeCell ref="D48:L50"/>
    <mergeCell ref="D51:L53"/>
    <mergeCell ref="D54:L56"/>
  </mergeCells>
  <conditionalFormatting sqref="C12:D12">
    <cfRule type="cellIs" dxfId="28" priority="13" operator="equal">
      <formula>$T$1</formula>
    </cfRule>
  </conditionalFormatting>
  <conditionalFormatting sqref="C6:G8">
    <cfRule type="cellIs" dxfId="27" priority="28" operator="equal">
      <formula>$T$1</formula>
    </cfRule>
  </conditionalFormatting>
  <conditionalFormatting sqref="C68:G70">
    <cfRule type="cellIs" dxfId="26" priority="19" operator="equal">
      <formula>$T$1</formula>
    </cfRule>
  </conditionalFormatting>
  <conditionalFormatting sqref="C24:J24">
    <cfRule type="cellIs" dxfId="25" priority="7" operator="equal">
      <formula>$T$1</formula>
    </cfRule>
  </conditionalFormatting>
  <conditionalFormatting sqref="C26:J26">
    <cfRule type="cellIs" dxfId="24" priority="6" operator="equal">
      <formula>$T$1</formula>
    </cfRule>
  </conditionalFormatting>
  <conditionalFormatting sqref="C16:L16">
    <cfRule type="cellIs" dxfId="23" priority="10" operator="equal">
      <formula>$T$1</formula>
    </cfRule>
  </conditionalFormatting>
  <conditionalFormatting sqref="C18:L18">
    <cfRule type="cellIs" dxfId="22" priority="9" operator="equal">
      <formula>$T$1</formula>
    </cfRule>
  </conditionalFormatting>
  <conditionalFormatting sqref="D14:E14 G14:H14">
    <cfRule type="cellIs" dxfId="21" priority="11" operator="equal">
      <formula>$T$1</formula>
    </cfRule>
  </conditionalFormatting>
  <conditionalFormatting sqref="D20:G20 I20:L20">
    <cfRule type="cellIs" dxfId="20" priority="8" operator="equal">
      <formula>$T$1</formula>
    </cfRule>
  </conditionalFormatting>
  <conditionalFormatting sqref="G29:H29">
    <cfRule type="cellIs" dxfId="19" priority="4" operator="lessThan">
      <formula>0</formula>
    </cfRule>
    <cfRule type="cellIs" dxfId="18" priority="5" operator="greaterThanOrEqual">
      <formula>0</formula>
    </cfRule>
  </conditionalFormatting>
  <conditionalFormatting sqref="H12:L12">
    <cfRule type="cellIs" dxfId="17" priority="12" operator="equal">
      <formula>$T$1</formula>
    </cfRule>
  </conditionalFormatting>
  <conditionalFormatting sqref="I29:J29">
    <cfRule type="cellIs" dxfId="16" priority="1" operator="equal">
      <formula>"Very Low"</formula>
    </cfRule>
    <cfRule type="cellIs" dxfId="15" priority="2" operator="equal">
      <formula>"Low"</formula>
    </cfRule>
    <cfRule type="cellIs" dxfId="14" priority="3" operator="equal">
      <formula>0</formula>
    </cfRule>
  </conditionalFormatting>
  <dataValidations count="2">
    <dataValidation type="list" allowBlank="1" showInputMessage="1" showErrorMessage="1" sqref="C24:J24" xr:uid="{A183AE44-BA4F-0D40-B6FF-81A8FF465B9C}">
      <formula1>$T$2:$T$3</formula1>
    </dataValidation>
    <dataValidation type="list" allowBlank="1" showInputMessage="1" showErrorMessage="1" sqref="C12:D12" xr:uid="{0CABE9AC-AC6A-E64D-80A9-D125C70BD11D}">
      <formula1>$Q$2:$Q$4</formula1>
    </dataValidation>
  </dataValidations>
  <pageMargins left="0.7" right="0.7" top="0.75" bottom="0.75" header="0.3" footer="0.3"/>
  <pageSetup paperSize="9" scale="6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2112-AA76-AC44-ACC5-6912E32BC159}">
  <sheetPr>
    <tabColor rgb="FF7414DC"/>
    <pageSetUpPr fitToPage="1"/>
  </sheetPr>
  <dimension ref="A1:Q61"/>
  <sheetViews>
    <sheetView workbookViewId="0">
      <selection activeCell="A17" sqref="A17:C17"/>
    </sheetView>
  </sheetViews>
  <sheetFormatPr baseColWidth="10" defaultColWidth="0" defaultRowHeight="16" customHeight="1" zeroHeight="1" x14ac:dyDescent="0.2"/>
  <cols>
    <col min="1" max="8" width="10.83203125" style="14" customWidth="1"/>
    <col min="9" max="9" width="12" style="14" bestFit="1" customWidth="1"/>
    <col min="10" max="10" width="10.83203125" style="14" customWidth="1"/>
    <col min="11" max="11" width="12.6640625" style="14" bestFit="1" customWidth="1"/>
    <col min="12" max="12" width="10.83203125" style="14" customWidth="1"/>
    <col min="13" max="13" width="1.6640625" style="14" customWidth="1"/>
    <col min="14" max="16384" width="10.83203125" style="14" hidden="1"/>
  </cols>
  <sheetData>
    <row r="1" spans="1:1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x14ac:dyDescent="0.2">
      <c r="A2" s="82" t="s">
        <v>9</v>
      </c>
      <c r="B2" s="82"/>
      <c r="C2" s="82" t="s">
        <v>10</v>
      </c>
      <c r="D2" s="82"/>
      <c r="E2" s="82"/>
      <c r="F2" s="82"/>
      <c r="G2" s="82"/>
      <c r="H2" s="82"/>
      <c r="I2" s="82"/>
      <c r="J2" s="82"/>
      <c r="K2" s="2"/>
      <c r="L2" s="2"/>
      <c r="M2" s="2"/>
      <c r="Q2" s="14" t="s">
        <v>65</v>
      </c>
    </row>
    <row r="3" spans="1:17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2"/>
      <c r="L3" s="2"/>
      <c r="M3" s="2"/>
      <c r="Q3" s="14" t="s">
        <v>66</v>
      </c>
    </row>
    <row r="4" spans="1:17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2"/>
      <c r="L4" s="2"/>
      <c r="M4" s="2"/>
      <c r="Q4" s="14" t="s">
        <v>67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Q5" s="14" t="s">
        <v>68</v>
      </c>
    </row>
    <row r="6" spans="1:17" x14ac:dyDescent="0.2">
      <c r="A6" s="93" t="s">
        <v>46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2"/>
      <c r="Q6" s="14" t="s">
        <v>69</v>
      </c>
    </row>
    <row r="7" spans="1:17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</row>
    <row r="8" spans="1:17" x14ac:dyDescent="0.2">
      <c r="A8" s="99" t="s">
        <v>56</v>
      </c>
      <c r="B8" s="99"/>
      <c r="C8" s="99"/>
      <c r="D8" s="115">
        <f>F32+F52</f>
        <v>0</v>
      </c>
      <c r="E8" s="115"/>
      <c r="F8" s="115"/>
      <c r="G8" s="99" t="s">
        <v>57</v>
      </c>
      <c r="H8" s="99"/>
      <c r="I8" s="99"/>
      <c r="J8" s="98">
        <f>L32+L52+L54</f>
        <v>0</v>
      </c>
      <c r="K8" s="98"/>
      <c r="L8" s="98"/>
      <c r="M8" s="2"/>
    </row>
    <row r="9" spans="1:17" x14ac:dyDescent="0.2">
      <c r="A9" s="99"/>
      <c r="B9" s="99"/>
      <c r="C9" s="99"/>
      <c r="D9" s="115"/>
      <c r="E9" s="115"/>
      <c r="F9" s="115"/>
      <c r="G9" s="99"/>
      <c r="H9" s="99"/>
      <c r="I9" s="99"/>
      <c r="J9" s="98"/>
      <c r="K9" s="98"/>
      <c r="L9" s="98"/>
      <c r="M9" s="2"/>
    </row>
    <row r="10" spans="1:17" x14ac:dyDescent="0.2">
      <c r="A10" s="99" t="s">
        <v>36</v>
      </c>
      <c r="B10" s="99"/>
      <c r="C10" s="99"/>
      <c r="D10" s="99"/>
      <c r="E10" s="99"/>
      <c r="F10" s="99"/>
      <c r="G10" s="98">
        <f>D8-J8</f>
        <v>0</v>
      </c>
      <c r="H10" s="100"/>
      <c r="I10" s="100"/>
      <c r="J10" s="100"/>
      <c r="K10" s="100"/>
      <c r="L10" s="100"/>
      <c r="M10" s="2"/>
    </row>
    <row r="11" spans="1:17" x14ac:dyDescent="0.2">
      <c r="A11" s="99"/>
      <c r="B11" s="99"/>
      <c r="C11" s="99"/>
      <c r="D11" s="99"/>
      <c r="E11" s="99"/>
      <c r="F11" s="99"/>
      <c r="G11" s="100"/>
      <c r="H11" s="100"/>
      <c r="I11" s="100"/>
      <c r="J11" s="100"/>
      <c r="K11" s="100"/>
      <c r="L11" s="100"/>
      <c r="M11" s="2"/>
    </row>
    <row r="12" spans="1:17" x14ac:dyDescent="0.2">
      <c r="A12" s="16"/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7" x14ac:dyDescent="0.2">
      <c r="A13" s="116" t="s">
        <v>34</v>
      </c>
      <c r="B13" s="116"/>
      <c r="C13" s="116"/>
      <c r="D13" s="116"/>
      <c r="E13" s="116"/>
      <c r="F13" s="116"/>
      <c r="G13" s="117" t="s">
        <v>35</v>
      </c>
      <c r="H13" s="117"/>
      <c r="I13" s="117"/>
      <c r="J13" s="117"/>
      <c r="K13" s="117"/>
      <c r="L13" s="117"/>
      <c r="M13" s="2"/>
    </row>
    <row r="14" spans="1:17" x14ac:dyDescent="0.2">
      <c r="A14" s="118" t="s">
        <v>49</v>
      </c>
      <c r="B14" s="118"/>
      <c r="C14" s="118"/>
      <c r="D14" s="118"/>
      <c r="E14" s="118"/>
      <c r="F14" s="118"/>
      <c r="G14" s="123" t="s">
        <v>53</v>
      </c>
      <c r="H14" s="117"/>
      <c r="I14" s="117"/>
      <c r="J14" s="117"/>
      <c r="K14" s="117"/>
      <c r="L14" s="117"/>
      <c r="M14" s="2"/>
    </row>
    <row r="15" spans="1:17" x14ac:dyDescent="0.2">
      <c r="A15" s="118" t="s">
        <v>47</v>
      </c>
      <c r="B15" s="118"/>
      <c r="C15" s="118"/>
      <c r="D15" s="118" t="s">
        <v>50</v>
      </c>
      <c r="E15" s="121" t="s">
        <v>51</v>
      </c>
      <c r="F15" s="118" t="s">
        <v>52</v>
      </c>
      <c r="G15" s="123" t="s">
        <v>47</v>
      </c>
      <c r="H15" s="123"/>
      <c r="I15" s="123"/>
      <c r="J15" s="119" t="s">
        <v>50</v>
      </c>
      <c r="K15" s="119" t="s">
        <v>55</v>
      </c>
      <c r="L15" s="119" t="s">
        <v>52</v>
      </c>
      <c r="M15" s="2"/>
    </row>
    <row r="16" spans="1:17" x14ac:dyDescent="0.2">
      <c r="A16" s="120" t="s">
        <v>48</v>
      </c>
      <c r="B16" s="120"/>
      <c r="C16" s="120"/>
      <c r="D16" s="118"/>
      <c r="E16" s="121"/>
      <c r="F16" s="118"/>
      <c r="G16" s="124" t="s">
        <v>54</v>
      </c>
      <c r="H16" s="124"/>
      <c r="I16" s="124"/>
      <c r="J16" s="119"/>
      <c r="K16" s="119"/>
      <c r="L16" s="119"/>
      <c r="M16" s="2"/>
    </row>
    <row r="17" spans="1:13" x14ac:dyDescent="0.2">
      <c r="A17" s="125"/>
      <c r="B17" s="126"/>
      <c r="C17" s="127"/>
      <c r="D17" s="4"/>
      <c r="E17" s="10"/>
      <c r="F17" s="17">
        <f>E17*D17</f>
        <v>0</v>
      </c>
      <c r="G17" s="110"/>
      <c r="H17" s="110"/>
      <c r="I17" s="110"/>
      <c r="J17" s="11"/>
      <c r="K17" s="5"/>
      <c r="L17" s="18">
        <f>K17*J17</f>
        <v>0</v>
      </c>
      <c r="M17" s="2"/>
    </row>
    <row r="18" spans="1:13" x14ac:dyDescent="0.2">
      <c r="A18" s="109"/>
      <c r="B18" s="109"/>
      <c r="C18" s="109"/>
      <c r="D18" s="4"/>
      <c r="E18" s="10"/>
      <c r="F18" s="17">
        <f t="shared" ref="F18:F31" si="0">E18*D18</f>
        <v>0</v>
      </c>
      <c r="G18" s="110"/>
      <c r="H18" s="110"/>
      <c r="I18" s="110"/>
      <c r="J18" s="11"/>
      <c r="K18" s="5"/>
      <c r="L18" s="18">
        <f t="shared" ref="L18:L31" si="1">K18*J18</f>
        <v>0</v>
      </c>
      <c r="M18" s="2"/>
    </row>
    <row r="19" spans="1:13" x14ac:dyDescent="0.2">
      <c r="A19" s="109"/>
      <c r="B19" s="109"/>
      <c r="C19" s="109"/>
      <c r="D19" s="4"/>
      <c r="E19" s="10"/>
      <c r="F19" s="17">
        <f t="shared" si="0"/>
        <v>0</v>
      </c>
      <c r="G19" s="110"/>
      <c r="H19" s="110"/>
      <c r="I19" s="110"/>
      <c r="J19" s="11"/>
      <c r="K19" s="5"/>
      <c r="L19" s="18">
        <f t="shared" si="1"/>
        <v>0</v>
      </c>
      <c r="M19" s="2"/>
    </row>
    <row r="20" spans="1:13" x14ac:dyDescent="0.2">
      <c r="A20" s="109"/>
      <c r="B20" s="109"/>
      <c r="C20" s="109"/>
      <c r="D20" s="4"/>
      <c r="E20" s="10"/>
      <c r="F20" s="17">
        <f t="shared" si="0"/>
        <v>0</v>
      </c>
      <c r="G20" s="110"/>
      <c r="H20" s="110"/>
      <c r="I20" s="110"/>
      <c r="J20" s="11"/>
      <c r="K20" s="5"/>
      <c r="L20" s="18">
        <f t="shared" si="1"/>
        <v>0</v>
      </c>
      <c r="M20" s="2"/>
    </row>
    <row r="21" spans="1:13" x14ac:dyDescent="0.2">
      <c r="A21" s="109"/>
      <c r="B21" s="109"/>
      <c r="C21" s="109"/>
      <c r="D21" s="4"/>
      <c r="E21" s="10"/>
      <c r="F21" s="17">
        <f t="shared" si="0"/>
        <v>0</v>
      </c>
      <c r="G21" s="110"/>
      <c r="H21" s="110"/>
      <c r="I21" s="110"/>
      <c r="J21" s="11"/>
      <c r="K21" s="5"/>
      <c r="L21" s="18">
        <f t="shared" si="1"/>
        <v>0</v>
      </c>
      <c r="M21" s="2"/>
    </row>
    <row r="22" spans="1:13" x14ac:dyDescent="0.2">
      <c r="A22" s="109"/>
      <c r="B22" s="109"/>
      <c r="C22" s="109"/>
      <c r="D22" s="4"/>
      <c r="E22" s="10"/>
      <c r="F22" s="17">
        <f t="shared" si="0"/>
        <v>0</v>
      </c>
      <c r="G22" s="110"/>
      <c r="H22" s="110"/>
      <c r="I22" s="110"/>
      <c r="J22" s="11"/>
      <c r="K22" s="5"/>
      <c r="L22" s="18">
        <f t="shared" si="1"/>
        <v>0</v>
      </c>
      <c r="M22" s="2"/>
    </row>
    <row r="23" spans="1:13" x14ac:dyDescent="0.2">
      <c r="A23" s="109"/>
      <c r="B23" s="109"/>
      <c r="C23" s="109"/>
      <c r="D23" s="38"/>
      <c r="E23" s="39"/>
      <c r="F23" s="17">
        <f t="shared" si="0"/>
        <v>0</v>
      </c>
      <c r="G23" s="110"/>
      <c r="H23" s="110"/>
      <c r="I23" s="110"/>
      <c r="J23" s="41"/>
      <c r="K23" s="42"/>
      <c r="L23" s="18">
        <f t="shared" si="1"/>
        <v>0</v>
      </c>
      <c r="M23" s="2"/>
    </row>
    <row r="24" spans="1:13" x14ac:dyDescent="0.2">
      <c r="A24" s="109"/>
      <c r="B24" s="109"/>
      <c r="C24" s="109"/>
      <c r="D24" s="4"/>
      <c r="E24" s="10"/>
      <c r="F24" s="17">
        <f t="shared" si="0"/>
        <v>0</v>
      </c>
      <c r="G24" s="110"/>
      <c r="H24" s="110"/>
      <c r="I24" s="110"/>
      <c r="J24" s="11"/>
      <c r="K24" s="5"/>
      <c r="L24" s="18">
        <f t="shared" si="1"/>
        <v>0</v>
      </c>
      <c r="M24" s="2"/>
    </row>
    <row r="25" spans="1:13" ht="16" customHeight="1" x14ac:dyDescent="0.2">
      <c r="A25" s="109"/>
      <c r="B25" s="109"/>
      <c r="C25" s="109"/>
      <c r="D25" s="4"/>
      <c r="E25" s="10"/>
      <c r="F25" s="17">
        <f t="shared" si="0"/>
        <v>0</v>
      </c>
      <c r="G25" s="110"/>
      <c r="H25" s="110"/>
      <c r="I25" s="110"/>
      <c r="J25" s="11"/>
      <c r="K25" s="5"/>
      <c r="L25" s="18">
        <f t="shared" si="1"/>
        <v>0</v>
      </c>
      <c r="M25" s="2"/>
    </row>
    <row r="26" spans="1:13" x14ac:dyDescent="0.2">
      <c r="A26" s="109"/>
      <c r="B26" s="109"/>
      <c r="C26" s="109"/>
      <c r="D26" s="4"/>
      <c r="E26" s="10"/>
      <c r="F26" s="17">
        <f t="shared" si="0"/>
        <v>0</v>
      </c>
      <c r="G26" s="110"/>
      <c r="H26" s="110"/>
      <c r="I26" s="110"/>
      <c r="J26" s="11"/>
      <c r="K26" s="5"/>
      <c r="L26" s="18">
        <f t="shared" si="1"/>
        <v>0</v>
      </c>
      <c r="M26" s="2"/>
    </row>
    <row r="27" spans="1:13" x14ac:dyDescent="0.2">
      <c r="A27" s="109"/>
      <c r="B27" s="109"/>
      <c r="C27" s="109"/>
      <c r="D27" s="40"/>
      <c r="E27" s="10"/>
      <c r="F27" s="17">
        <f t="shared" si="0"/>
        <v>0</v>
      </c>
      <c r="G27" s="110"/>
      <c r="H27" s="110"/>
      <c r="I27" s="110"/>
      <c r="J27" s="43"/>
      <c r="K27" s="5"/>
      <c r="L27" s="18">
        <f t="shared" si="1"/>
        <v>0</v>
      </c>
      <c r="M27" s="2"/>
    </row>
    <row r="28" spans="1:13" x14ac:dyDescent="0.2">
      <c r="A28" s="109"/>
      <c r="B28" s="109"/>
      <c r="C28" s="109"/>
      <c r="D28" s="4"/>
      <c r="E28" s="10"/>
      <c r="F28" s="17">
        <f t="shared" si="0"/>
        <v>0</v>
      </c>
      <c r="G28" s="110"/>
      <c r="H28" s="110"/>
      <c r="I28" s="110"/>
      <c r="J28" s="11"/>
      <c r="K28" s="5"/>
      <c r="L28" s="18">
        <f t="shared" si="1"/>
        <v>0</v>
      </c>
      <c r="M28" s="2"/>
    </row>
    <row r="29" spans="1:13" x14ac:dyDescent="0.2">
      <c r="A29" s="109"/>
      <c r="B29" s="109"/>
      <c r="C29" s="109"/>
      <c r="D29" s="4"/>
      <c r="E29" s="10"/>
      <c r="F29" s="17">
        <f t="shared" si="0"/>
        <v>0</v>
      </c>
      <c r="G29" s="110"/>
      <c r="H29" s="110"/>
      <c r="I29" s="110"/>
      <c r="J29" s="11"/>
      <c r="K29" s="5"/>
      <c r="L29" s="18">
        <f t="shared" si="1"/>
        <v>0</v>
      </c>
      <c r="M29" s="2"/>
    </row>
    <row r="30" spans="1:13" x14ac:dyDescent="0.2">
      <c r="A30" s="109"/>
      <c r="B30" s="109"/>
      <c r="C30" s="109"/>
      <c r="D30" s="4"/>
      <c r="E30" s="10"/>
      <c r="F30" s="17">
        <f t="shared" si="0"/>
        <v>0</v>
      </c>
      <c r="G30" s="110"/>
      <c r="H30" s="110"/>
      <c r="I30" s="110"/>
      <c r="J30" s="11"/>
      <c r="K30" s="5"/>
      <c r="L30" s="18">
        <f t="shared" si="1"/>
        <v>0</v>
      </c>
      <c r="M30" s="2"/>
    </row>
    <row r="31" spans="1:13" x14ac:dyDescent="0.2">
      <c r="A31" s="109"/>
      <c r="B31" s="109"/>
      <c r="C31" s="109"/>
      <c r="D31" s="4"/>
      <c r="E31" s="10"/>
      <c r="F31" s="17">
        <f t="shared" si="0"/>
        <v>0</v>
      </c>
      <c r="G31" s="110"/>
      <c r="H31" s="110"/>
      <c r="I31" s="110"/>
      <c r="J31" s="11"/>
      <c r="K31" s="5"/>
      <c r="L31" s="18">
        <f t="shared" si="1"/>
        <v>0</v>
      </c>
      <c r="M31" s="2"/>
    </row>
    <row r="32" spans="1:13" x14ac:dyDescent="0.2">
      <c r="A32" s="19"/>
      <c r="B32" s="19"/>
      <c r="C32" s="20"/>
      <c r="D32" s="20"/>
      <c r="E32" s="21" t="s">
        <v>3</v>
      </c>
      <c r="F32" s="17">
        <f>SUM(F17:F31)</f>
        <v>0</v>
      </c>
      <c r="G32" s="22"/>
      <c r="H32" s="22"/>
      <c r="I32" s="22"/>
      <c r="J32" s="22"/>
      <c r="K32" s="23" t="s">
        <v>3</v>
      </c>
      <c r="L32" s="18">
        <f>SUM(L17:L31)</f>
        <v>0</v>
      </c>
      <c r="M32" s="2"/>
    </row>
    <row r="33" spans="1:13" x14ac:dyDescent="0.2">
      <c r="A33" s="19"/>
      <c r="B33" s="19"/>
      <c r="C33" s="20"/>
      <c r="D33" s="20"/>
      <c r="E33" s="22"/>
      <c r="F33" s="22"/>
      <c r="G33" s="22"/>
      <c r="H33" s="22"/>
      <c r="I33" s="22"/>
      <c r="J33" s="22"/>
      <c r="K33" s="22"/>
      <c r="L33" s="8"/>
      <c r="M33" s="2"/>
    </row>
    <row r="34" spans="1:13" x14ac:dyDescent="0.2">
      <c r="A34" s="111" t="s">
        <v>58</v>
      </c>
      <c r="B34" s="111"/>
      <c r="C34" s="111"/>
      <c r="D34" s="111"/>
      <c r="E34" s="111"/>
      <c r="F34" s="111"/>
      <c r="G34" s="107" t="s">
        <v>61</v>
      </c>
      <c r="H34" s="108"/>
      <c r="I34" s="108"/>
      <c r="J34" s="108"/>
      <c r="K34" s="108"/>
      <c r="L34" s="108"/>
      <c r="M34" s="2"/>
    </row>
    <row r="35" spans="1:13" ht="16" customHeight="1" x14ac:dyDescent="0.2">
      <c r="A35" s="111" t="s">
        <v>47</v>
      </c>
      <c r="B35" s="111"/>
      <c r="C35" s="111"/>
      <c r="D35" s="111" t="s">
        <v>50</v>
      </c>
      <c r="E35" s="112" t="s">
        <v>60</v>
      </c>
      <c r="F35" s="111" t="s">
        <v>52</v>
      </c>
      <c r="G35" s="107" t="s">
        <v>47</v>
      </c>
      <c r="H35" s="107"/>
      <c r="I35" s="107"/>
      <c r="J35" s="97" t="s">
        <v>50</v>
      </c>
      <c r="K35" s="97" t="s">
        <v>55</v>
      </c>
      <c r="L35" s="97" t="s">
        <v>52</v>
      </c>
      <c r="M35" s="2"/>
    </row>
    <row r="36" spans="1:13" x14ac:dyDescent="0.2">
      <c r="A36" s="113" t="s">
        <v>59</v>
      </c>
      <c r="B36" s="113"/>
      <c r="C36" s="113"/>
      <c r="D36" s="111"/>
      <c r="E36" s="112"/>
      <c r="F36" s="111"/>
      <c r="G36" s="114" t="s">
        <v>62</v>
      </c>
      <c r="H36" s="114"/>
      <c r="I36" s="114"/>
      <c r="J36" s="97"/>
      <c r="K36" s="97"/>
      <c r="L36" s="97"/>
      <c r="M36" s="2"/>
    </row>
    <row r="37" spans="1:13" x14ac:dyDescent="0.2">
      <c r="A37" s="106"/>
      <c r="B37" s="106"/>
      <c r="C37" s="106"/>
      <c r="D37" s="6"/>
      <c r="E37" s="12"/>
      <c r="F37" s="24">
        <f>E37*D37</f>
        <v>0</v>
      </c>
      <c r="G37" s="105"/>
      <c r="H37" s="105"/>
      <c r="I37" s="105"/>
      <c r="J37" s="13"/>
      <c r="K37" s="7"/>
      <c r="L37" s="25">
        <f>K37*J37</f>
        <v>0</v>
      </c>
      <c r="M37" s="2"/>
    </row>
    <row r="38" spans="1:13" x14ac:dyDescent="0.2">
      <c r="A38" s="106"/>
      <c r="B38" s="106"/>
      <c r="C38" s="106"/>
      <c r="D38" s="6"/>
      <c r="E38" s="12"/>
      <c r="F38" s="24">
        <f t="shared" ref="F38:F51" si="2">E38*D38</f>
        <v>0</v>
      </c>
      <c r="G38" s="105"/>
      <c r="H38" s="105"/>
      <c r="I38" s="105"/>
      <c r="J38" s="13"/>
      <c r="K38" s="7"/>
      <c r="L38" s="25">
        <f t="shared" ref="L38:L51" si="3">K38*J38</f>
        <v>0</v>
      </c>
      <c r="M38" s="2"/>
    </row>
    <row r="39" spans="1:13" x14ac:dyDescent="0.2">
      <c r="A39" s="106"/>
      <c r="B39" s="106"/>
      <c r="C39" s="106"/>
      <c r="D39" s="6"/>
      <c r="E39" s="12"/>
      <c r="F39" s="24">
        <f t="shared" si="2"/>
        <v>0</v>
      </c>
      <c r="G39" s="105"/>
      <c r="H39" s="105"/>
      <c r="I39" s="105"/>
      <c r="J39" s="13"/>
      <c r="K39" s="7"/>
      <c r="L39" s="25">
        <f t="shared" si="3"/>
        <v>0</v>
      </c>
      <c r="M39" s="2"/>
    </row>
    <row r="40" spans="1:13" x14ac:dyDescent="0.2">
      <c r="A40" s="106"/>
      <c r="B40" s="106"/>
      <c r="C40" s="106"/>
      <c r="D40" s="6"/>
      <c r="E40" s="12"/>
      <c r="F40" s="24">
        <f t="shared" si="2"/>
        <v>0</v>
      </c>
      <c r="G40" s="105"/>
      <c r="H40" s="105"/>
      <c r="I40" s="105"/>
      <c r="J40" s="13"/>
      <c r="K40" s="7"/>
      <c r="L40" s="25">
        <f t="shared" si="3"/>
        <v>0</v>
      </c>
      <c r="M40" s="2"/>
    </row>
    <row r="41" spans="1:13" x14ac:dyDescent="0.2">
      <c r="A41" s="106"/>
      <c r="B41" s="106"/>
      <c r="C41" s="106"/>
      <c r="D41" s="6"/>
      <c r="E41" s="12"/>
      <c r="F41" s="24">
        <f t="shared" si="2"/>
        <v>0</v>
      </c>
      <c r="G41" s="105"/>
      <c r="H41" s="105"/>
      <c r="I41" s="105"/>
      <c r="J41" s="13"/>
      <c r="K41" s="7"/>
      <c r="L41" s="25">
        <f t="shared" si="3"/>
        <v>0</v>
      </c>
      <c r="M41" s="2"/>
    </row>
    <row r="42" spans="1:13" x14ac:dyDescent="0.2">
      <c r="A42" s="106"/>
      <c r="B42" s="106"/>
      <c r="C42" s="106"/>
      <c r="D42" s="6"/>
      <c r="E42" s="12"/>
      <c r="F42" s="24">
        <f t="shared" si="2"/>
        <v>0</v>
      </c>
      <c r="G42" s="105"/>
      <c r="H42" s="105"/>
      <c r="I42" s="105"/>
      <c r="J42" s="13"/>
      <c r="K42" s="7"/>
      <c r="L42" s="25">
        <f t="shared" si="3"/>
        <v>0</v>
      </c>
      <c r="M42" s="2"/>
    </row>
    <row r="43" spans="1:13" x14ac:dyDescent="0.2">
      <c r="A43" s="106"/>
      <c r="B43" s="106"/>
      <c r="C43" s="106"/>
      <c r="D43" s="32"/>
      <c r="E43" s="33"/>
      <c r="F43" s="24">
        <f t="shared" si="2"/>
        <v>0</v>
      </c>
      <c r="G43" s="105"/>
      <c r="H43" s="105"/>
      <c r="I43" s="105"/>
      <c r="J43" s="35"/>
      <c r="K43" s="36"/>
      <c r="L43" s="25">
        <f t="shared" si="3"/>
        <v>0</v>
      </c>
      <c r="M43" s="2"/>
    </row>
    <row r="44" spans="1:13" x14ac:dyDescent="0.2">
      <c r="A44" s="106"/>
      <c r="B44" s="106"/>
      <c r="C44" s="106"/>
      <c r="D44" s="6"/>
      <c r="E44" s="12"/>
      <c r="F44" s="24">
        <f t="shared" si="2"/>
        <v>0</v>
      </c>
      <c r="G44" s="105"/>
      <c r="H44" s="105"/>
      <c r="I44" s="105"/>
      <c r="J44" s="13"/>
      <c r="K44" s="7"/>
      <c r="L44" s="25">
        <f t="shared" si="3"/>
        <v>0</v>
      </c>
      <c r="M44" s="2"/>
    </row>
    <row r="45" spans="1:13" x14ac:dyDescent="0.2">
      <c r="A45" s="106"/>
      <c r="B45" s="106"/>
      <c r="C45" s="106"/>
      <c r="D45" s="6"/>
      <c r="E45" s="12"/>
      <c r="F45" s="24">
        <f t="shared" si="2"/>
        <v>0</v>
      </c>
      <c r="G45" s="105"/>
      <c r="H45" s="105"/>
      <c r="I45" s="105"/>
      <c r="J45" s="13"/>
      <c r="K45" s="7"/>
      <c r="L45" s="25">
        <f t="shared" si="3"/>
        <v>0</v>
      </c>
      <c r="M45" s="2"/>
    </row>
    <row r="46" spans="1:13" x14ac:dyDescent="0.2">
      <c r="A46" s="106"/>
      <c r="B46" s="106"/>
      <c r="C46" s="106"/>
      <c r="D46" s="6"/>
      <c r="E46" s="12"/>
      <c r="F46" s="24">
        <f t="shared" si="2"/>
        <v>0</v>
      </c>
      <c r="G46" s="105"/>
      <c r="H46" s="105"/>
      <c r="I46" s="105"/>
      <c r="J46" s="13"/>
      <c r="K46" s="7"/>
      <c r="L46" s="25">
        <f t="shared" si="3"/>
        <v>0</v>
      </c>
      <c r="M46" s="2"/>
    </row>
    <row r="47" spans="1:13" x14ac:dyDescent="0.2">
      <c r="A47" s="106"/>
      <c r="B47" s="106"/>
      <c r="C47" s="106"/>
      <c r="D47" s="34"/>
      <c r="E47" s="12"/>
      <c r="F47" s="24">
        <f t="shared" si="2"/>
        <v>0</v>
      </c>
      <c r="G47" s="105"/>
      <c r="H47" s="105"/>
      <c r="I47" s="105"/>
      <c r="J47" s="37"/>
      <c r="K47" s="7"/>
      <c r="L47" s="25">
        <f t="shared" si="3"/>
        <v>0</v>
      </c>
      <c r="M47" s="2"/>
    </row>
    <row r="48" spans="1:13" x14ac:dyDescent="0.2">
      <c r="A48" s="106"/>
      <c r="B48" s="106"/>
      <c r="C48" s="106"/>
      <c r="D48" s="6"/>
      <c r="E48" s="12"/>
      <c r="F48" s="24">
        <f t="shared" si="2"/>
        <v>0</v>
      </c>
      <c r="G48" s="105"/>
      <c r="H48" s="105"/>
      <c r="I48" s="105"/>
      <c r="J48" s="13"/>
      <c r="K48" s="7"/>
      <c r="L48" s="25">
        <f t="shared" si="3"/>
        <v>0</v>
      </c>
      <c r="M48" s="2"/>
    </row>
    <row r="49" spans="1:16" x14ac:dyDescent="0.2">
      <c r="A49" s="106"/>
      <c r="B49" s="106"/>
      <c r="C49" s="106"/>
      <c r="D49" s="6"/>
      <c r="E49" s="12"/>
      <c r="F49" s="24">
        <f t="shared" si="2"/>
        <v>0</v>
      </c>
      <c r="G49" s="105"/>
      <c r="H49" s="105"/>
      <c r="I49" s="105"/>
      <c r="J49" s="13"/>
      <c r="K49" s="7"/>
      <c r="L49" s="25">
        <f t="shared" si="3"/>
        <v>0</v>
      </c>
      <c r="M49" s="2"/>
    </row>
    <row r="50" spans="1:16" x14ac:dyDescent="0.2">
      <c r="A50" s="106"/>
      <c r="B50" s="106"/>
      <c r="C50" s="106"/>
      <c r="D50" s="6"/>
      <c r="E50" s="12"/>
      <c r="F50" s="24">
        <f t="shared" si="2"/>
        <v>0</v>
      </c>
      <c r="G50" s="105"/>
      <c r="H50" s="105"/>
      <c r="I50" s="105"/>
      <c r="J50" s="13"/>
      <c r="K50" s="7"/>
      <c r="L50" s="25">
        <f t="shared" si="3"/>
        <v>0</v>
      </c>
      <c r="M50" s="2"/>
    </row>
    <row r="51" spans="1:16" x14ac:dyDescent="0.2">
      <c r="A51" s="106"/>
      <c r="B51" s="106"/>
      <c r="C51" s="106"/>
      <c r="D51" s="6"/>
      <c r="E51" s="12"/>
      <c r="F51" s="24">
        <f t="shared" si="2"/>
        <v>0</v>
      </c>
      <c r="G51" s="105"/>
      <c r="H51" s="105"/>
      <c r="I51" s="105"/>
      <c r="J51" s="13"/>
      <c r="K51" s="7"/>
      <c r="L51" s="25">
        <f t="shared" si="3"/>
        <v>0</v>
      </c>
      <c r="M51" s="2"/>
    </row>
    <row r="52" spans="1:16" x14ac:dyDescent="0.2">
      <c r="A52" s="26"/>
      <c r="B52" s="26"/>
      <c r="C52" s="26"/>
      <c r="D52" s="27"/>
      <c r="E52" s="28" t="s">
        <v>3</v>
      </c>
      <c r="F52" s="29">
        <f>SUM(F37:F51)</f>
        <v>0</v>
      </c>
      <c r="G52" s="27"/>
      <c r="H52" s="27"/>
      <c r="I52" s="27"/>
      <c r="J52" s="27"/>
      <c r="K52" s="30" t="s">
        <v>3</v>
      </c>
      <c r="L52" s="31">
        <f>SUM(L37:L51)</f>
        <v>0</v>
      </c>
      <c r="M52" s="2"/>
    </row>
    <row r="53" spans="1:16" x14ac:dyDescent="0.2">
      <c r="A53" s="26"/>
      <c r="B53" s="26"/>
      <c r="C53" s="26"/>
      <c r="D53" s="27"/>
      <c r="E53" s="59"/>
      <c r="F53" s="60"/>
      <c r="G53" s="27"/>
      <c r="H53" s="27"/>
      <c r="I53" s="27"/>
      <c r="J53" s="27"/>
      <c r="K53" s="59"/>
      <c r="L53" s="60"/>
      <c r="M53" s="2"/>
    </row>
    <row r="54" spans="1:16" ht="16" customHeight="1" x14ac:dyDescent="0.2">
      <c r="A54" s="26"/>
      <c r="B54" s="26"/>
      <c r="C54" s="26"/>
      <c r="D54" s="27"/>
      <c r="E54" s="59"/>
      <c r="F54" s="60"/>
      <c r="G54" s="61"/>
      <c r="H54" s="61"/>
      <c r="I54" s="61"/>
      <c r="J54" s="122" t="s">
        <v>77</v>
      </c>
      <c r="K54" s="122"/>
      <c r="L54" s="62">
        <f>(L32+L52)/10</f>
        <v>0</v>
      </c>
      <c r="M54" s="2"/>
    </row>
    <row r="55" spans="1:16" ht="16" customHeight="1" x14ac:dyDescent="0.2">
      <c r="A55" s="26"/>
      <c r="B55" s="26"/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"/>
    </row>
    <row r="56" spans="1:16" ht="16" customHeight="1" x14ac:dyDescent="0.2">
      <c r="A56" s="102" t="s">
        <v>64</v>
      </c>
      <c r="B56" s="102"/>
      <c r="C56" s="102"/>
      <c r="D56" s="102"/>
      <c r="E56" s="102"/>
      <c r="F56" s="101"/>
      <c r="G56" s="101"/>
      <c r="I56" s="103" t="s">
        <v>71</v>
      </c>
      <c r="J56" s="103"/>
      <c r="K56" s="103"/>
      <c r="L56" s="103"/>
      <c r="M56" s="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103"/>
      <c r="J57" s="103"/>
      <c r="K57" s="103"/>
      <c r="L57" s="103"/>
      <c r="M57" s="2"/>
      <c r="O57" s="14">
        <f>COUNTIF(F56, "Low")</f>
        <v>0</v>
      </c>
    </row>
    <row r="58" spans="1:16" ht="16" customHeight="1" x14ac:dyDescent="0.2">
      <c r="A58" s="2"/>
      <c r="B58" s="104" t="str">
        <f>IF(P58=1, "Based on budget confidence, this Event is highly unlikely to be approved - seek advice from District Programme Team or District Lead Volunteer", " ")</f>
        <v xml:space="preserve"> </v>
      </c>
      <c r="C58" s="104"/>
      <c r="D58" s="104"/>
      <c r="E58" s="104"/>
      <c r="F58" s="104"/>
      <c r="G58" s="104"/>
      <c r="H58" s="2"/>
      <c r="I58" s="103"/>
      <c r="J58" s="103"/>
      <c r="K58" s="103"/>
      <c r="L58" s="103"/>
      <c r="M58" s="2"/>
      <c r="O58" s="14">
        <f>COUNTIF(F56, "Very Low")</f>
        <v>0</v>
      </c>
      <c r="P58" s="14">
        <f>SUM(O57:O58)</f>
        <v>0</v>
      </c>
    </row>
    <row r="59" spans="1:16" ht="16" customHeight="1" x14ac:dyDescent="0.2">
      <c r="A59" s="2"/>
      <c r="B59" s="104"/>
      <c r="C59" s="104"/>
      <c r="D59" s="104"/>
      <c r="E59" s="104"/>
      <c r="F59" s="104"/>
      <c r="G59" s="104"/>
      <c r="H59" s="2"/>
      <c r="I59" s="103"/>
      <c r="J59" s="103"/>
      <c r="K59" s="103"/>
      <c r="L59" s="103"/>
      <c r="M59" s="2"/>
    </row>
    <row r="60" spans="1:16" ht="16" customHeight="1" x14ac:dyDescent="0.2">
      <c r="A60" s="2"/>
      <c r="B60" s="104"/>
      <c r="C60" s="104"/>
      <c r="D60" s="104"/>
      <c r="E60" s="104"/>
      <c r="F60" s="104"/>
      <c r="G60" s="104"/>
      <c r="H60" s="2"/>
      <c r="I60" s="103"/>
      <c r="J60" s="103"/>
      <c r="K60" s="103"/>
      <c r="L60" s="103"/>
      <c r="M60" s="2"/>
    </row>
    <row r="61" spans="1:16" ht="16" customHeight="1" x14ac:dyDescent="0.2">
      <c r="A61" s="2"/>
      <c r="B61" s="2"/>
      <c r="C61" s="2"/>
      <c r="D61" s="2"/>
      <c r="E61" s="2"/>
      <c r="F61" s="2"/>
      <c r="G61" s="2"/>
      <c r="H61" s="2"/>
      <c r="I61" s="103"/>
      <c r="J61" s="103"/>
      <c r="K61" s="103"/>
      <c r="L61" s="103"/>
      <c r="M61" s="2"/>
    </row>
  </sheetData>
  <sheetProtection algorithmName="SHA-512" hashValue="McVz5nANC2fXPBaVGTSnR+dvzGIBfap+ALJdv1WEMgNpF5FUWDWspZgO2MNnTwg5+HJXcuGfj1UVoQSo/Srnmg==" saltValue="lI++Mi+x8EnS+ieFSNwvQw==" spinCount="100000" sheet="1" objects="1" scenarios="1" selectLockedCells="1"/>
  <mergeCells count="100">
    <mergeCell ref="A2:B4"/>
    <mergeCell ref="C2:J4"/>
    <mergeCell ref="J54:K54"/>
    <mergeCell ref="A6:L6"/>
    <mergeCell ref="G14:L14"/>
    <mergeCell ref="G15:I15"/>
    <mergeCell ref="G16:I16"/>
    <mergeCell ref="L15:L16"/>
    <mergeCell ref="A22:C22"/>
    <mergeCell ref="A23:C23"/>
    <mergeCell ref="A24:C24"/>
    <mergeCell ref="A25:C25"/>
    <mergeCell ref="D15:D16"/>
    <mergeCell ref="A51:C51"/>
    <mergeCell ref="G51:I51"/>
    <mergeCell ref="A41:C41"/>
    <mergeCell ref="E15:E16"/>
    <mergeCell ref="F15:F16"/>
    <mergeCell ref="G26:I26"/>
    <mergeCell ref="G27:I27"/>
    <mergeCell ref="G28:I28"/>
    <mergeCell ref="A29:C29"/>
    <mergeCell ref="A26:C26"/>
    <mergeCell ref="A27:C27"/>
    <mergeCell ref="A28:C28"/>
    <mergeCell ref="A8:C9"/>
    <mergeCell ref="A21:C21"/>
    <mergeCell ref="A18:C18"/>
    <mergeCell ref="A19:C19"/>
    <mergeCell ref="A20:C20"/>
    <mergeCell ref="A15:C15"/>
    <mergeCell ref="A16:C16"/>
    <mergeCell ref="A17:C17"/>
    <mergeCell ref="D8:F9"/>
    <mergeCell ref="G8:I9"/>
    <mergeCell ref="G24:I24"/>
    <mergeCell ref="G25:I25"/>
    <mergeCell ref="G17:I17"/>
    <mergeCell ref="G18:I18"/>
    <mergeCell ref="G19:I19"/>
    <mergeCell ref="G20:I20"/>
    <mergeCell ref="G21:I21"/>
    <mergeCell ref="G22:I22"/>
    <mergeCell ref="G23:I23"/>
    <mergeCell ref="A13:F13"/>
    <mergeCell ref="G13:L13"/>
    <mergeCell ref="A14:F14"/>
    <mergeCell ref="K15:K16"/>
    <mergeCell ref="J15:J16"/>
    <mergeCell ref="G34:L34"/>
    <mergeCell ref="G35:I35"/>
    <mergeCell ref="A31:C31"/>
    <mergeCell ref="G29:I29"/>
    <mergeCell ref="G30:I30"/>
    <mergeCell ref="G31:I31"/>
    <mergeCell ref="A30:C30"/>
    <mergeCell ref="A34:F34"/>
    <mergeCell ref="A35:C35"/>
    <mergeCell ref="D35:D36"/>
    <mergeCell ref="E35:E36"/>
    <mergeCell ref="F35:F36"/>
    <mergeCell ref="A36:C36"/>
    <mergeCell ref="L35:L36"/>
    <mergeCell ref="G36:I36"/>
    <mergeCell ref="J35:J36"/>
    <mergeCell ref="A46:C46"/>
    <mergeCell ref="A47:C47"/>
    <mergeCell ref="A48:C48"/>
    <mergeCell ref="A49:C49"/>
    <mergeCell ref="A50:C50"/>
    <mergeCell ref="G37:I37"/>
    <mergeCell ref="G38:I38"/>
    <mergeCell ref="A45:C45"/>
    <mergeCell ref="A37:C37"/>
    <mergeCell ref="A38:C38"/>
    <mergeCell ref="A39:C39"/>
    <mergeCell ref="A40:C40"/>
    <mergeCell ref="G42:I42"/>
    <mergeCell ref="G43:I43"/>
    <mergeCell ref="G44:I44"/>
    <mergeCell ref="G41:I41"/>
    <mergeCell ref="A42:C42"/>
    <mergeCell ref="A43:C43"/>
    <mergeCell ref="A44:C44"/>
    <mergeCell ref="K35:K36"/>
    <mergeCell ref="J8:L9"/>
    <mergeCell ref="A10:F11"/>
    <mergeCell ref="G10:L11"/>
    <mergeCell ref="F56:G56"/>
    <mergeCell ref="A56:E56"/>
    <mergeCell ref="I56:L61"/>
    <mergeCell ref="B58:G60"/>
    <mergeCell ref="G45:I45"/>
    <mergeCell ref="G46:I46"/>
    <mergeCell ref="G47:I47"/>
    <mergeCell ref="G48:I48"/>
    <mergeCell ref="G49:I49"/>
    <mergeCell ref="G50:I50"/>
    <mergeCell ref="G39:I39"/>
    <mergeCell ref="G40:I40"/>
  </mergeCells>
  <conditionalFormatting sqref="B58:G60">
    <cfRule type="notContainsBlanks" dxfId="13" priority="6">
      <formula>LEN(TRIM(B58))&gt;0</formula>
    </cfRule>
  </conditionalFormatting>
  <conditionalFormatting sqref="F17:F32">
    <cfRule type="cellIs" dxfId="12" priority="5" operator="equal">
      <formula>0</formula>
    </cfRule>
  </conditionalFormatting>
  <conditionalFormatting sqref="F37:F54">
    <cfRule type="cellIs" dxfId="11" priority="3" operator="equal">
      <formula>0</formula>
    </cfRule>
  </conditionalFormatting>
  <conditionalFormatting sqref="F56:G56">
    <cfRule type="cellIs" dxfId="10" priority="7" operator="equal">
      <formula>$Q$6</formula>
    </cfRule>
    <cfRule type="cellIs" dxfId="9" priority="8" operator="equal">
      <formula>$Q$5</formula>
    </cfRule>
    <cfRule type="cellIs" dxfId="8" priority="9" operator="equal">
      <formula>$Q$4</formula>
    </cfRule>
    <cfRule type="cellIs" dxfId="7" priority="10" operator="equal">
      <formula>$Q$3</formula>
    </cfRule>
    <cfRule type="cellIs" dxfId="6" priority="11" operator="equal">
      <formula>$Q$2</formula>
    </cfRule>
    <cfRule type="cellIs" dxfId="5" priority="12" operator="equal">
      <formula>$T$1</formula>
    </cfRule>
  </conditionalFormatting>
  <conditionalFormatting sqref="G10:L11">
    <cfRule type="cellIs" dxfId="4" priority="13" operator="lessThan">
      <formula>0</formula>
    </cfRule>
    <cfRule type="cellIs" dxfId="3" priority="14" operator="greaterThanOrEqual">
      <formula>0</formula>
    </cfRule>
  </conditionalFormatting>
  <conditionalFormatting sqref="L17:L32">
    <cfRule type="cellIs" dxfId="2" priority="4" operator="equal">
      <formula>0</formula>
    </cfRule>
  </conditionalFormatting>
  <conditionalFormatting sqref="L37:L53">
    <cfRule type="cellIs" dxfId="1" priority="2" operator="equal">
      <formula>0</formula>
    </cfRule>
  </conditionalFormatting>
  <conditionalFormatting sqref="L54">
    <cfRule type="cellIs" dxfId="0" priority="1" operator="equal">
      <formula>0</formula>
    </cfRule>
  </conditionalFormatting>
  <dataValidations count="1">
    <dataValidation type="list" allowBlank="1" showInputMessage="1" showErrorMessage="1" sqref="F56:G56" xr:uid="{A097F5CC-8F7E-AE42-8768-9A5115929A47}">
      <formula1>$Q$2:$Q$6</formula1>
    </dataValidation>
  </dataValidations>
  <pageMargins left="0.7" right="0.7" top="0.75" bottom="0.75" header="0.3" footer="0.3"/>
  <pageSetup paperSize="9" scale="6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DF02</vt:lpstr>
      <vt:lpstr>Initial Budget</vt:lpstr>
      <vt:lpstr>'DF02'!Print_Area</vt:lpstr>
      <vt:lpstr>'Initial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Allen</dc:creator>
  <cp:lastModifiedBy>Chris Allen</cp:lastModifiedBy>
  <dcterms:created xsi:type="dcterms:W3CDTF">2025-04-09T02:03:07Z</dcterms:created>
  <dcterms:modified xsi:type="dcterms:W3CDTF">2025-04-13T11:23:59Z</dcterms:modified>
</cp:coreProperties>
</file>