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londonscoutcouncil-my.sharepoint.com/personal/chris_allen_westlondonscouts_org/Documents/DLV/Finance Policy/"/>
    </mc:Choice>
  </mc:AlternateContent>
  <xr:revisionPtr revIDLastSave="177" documentId="8_{1DDAB0CA-9E41-D742-B342-E2585E90278E}" xr6:coauthVersionLast="47" xr6:coauthVersionMax="47" xr10:uidLastSave="{68F0F847-3DAC-8F4D-B25A-225B0E520E18}"/>
  <workbookProtection workbookAlgorithmName="SHA-512" workbookHashValue="EMJcg7I2vP89ODPU0Ek8Jq0ANMRMs4ERNgpy3FMqSuERFAQrS9RIvV0WVke1A+0/d2ljan0a4+PAPrf1Gi8LMg==" workbookSaltValue="miUgecyYQiVtUwtL4TC4Xw==" workbookSpinCount="100000" lockStructure="1"/>
  <bookViews>
    <workbookView xWindow="780" yWindow="1000" windowWidth="27640" windowHeight="15740" xr2:uid="{CDA9BF2A-C259-0649-8481-5F812B643FEB}"/>
  </bookViews>
  <sheets>
    <sheet name="DF03" sheetId="1" r:id="rId1"/>
  </sheets>
  <definedNames>
    <definedName name="_xlnm.Print_Area" localSheetId="0">'DF03'!$A$1:$M$67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K54" i="1"/>
  <c r="P31" i="1"/>
  <c r="P32" i="1"/>
  <c r="P33" i="1"/>
  <c r="P34" i="1"/>
  <c r="P35" i="1"/>
  <c r="P36" i="1"/>
  <c r="L36" i="1" s="1"/>
  <c r="P37" i="1"/>
  <c r="P38" i="1"/>
  <c r="P39" i="1"/>
  <c r="P40" i="1"/>
  <c r="P41" i="1"/>
  <c r="P42" i="1"/>
  <c r="P43" i="1"/>
  <c r="P44" i="1"/>
  <c r="P30" i="1"/>
  <c r="O40" i="1"/>
  <c r="O41" i="1"/>
  <c r="O42" i="1"/>
  <c r="O43" i="1"/>
  <c r="O44" i="1"/>
  <c r="O31" i="1"/>
  <c r="L31" i="1" s="1"/>
  <c r="O32" i="1"/>
  <c r="O33" i="1"/>
  <c r="O34" i="1"/>
  <c r="O35" i="1"/>
  <c r="O36" i="1"/>
  <c r="O37" i="1"/>
  <c r="O38" i="1"/>
  <c r="O39" i="1"/>
  <c r="L39" i="1" s="1"/>
  <c r="O30" i="1"/>
  <c r="L30" i="1" s="1"/>
  <c r="U2" i="1"/>
  <c r="A27" i="1" s="1"/>
  <c r="L27" i="1"/>
  <c r="L40" i="1" l="1"/>
  <c r="L32" i="1"/>
  <c r="L33" i="1"/>
  <c r="L41" i="1"/>
  <c r="L42" i="1"/>
  <c r="L34" i="1"/>
  <c r="L44" i="1"/>
  <c r="L43" i="1"/>
  <c r="L38" i="1"/>
  <c r="L37" i="1"/>
  <c r="L35" i="1"/>
  <c r="L45" i="1" l="1"/>
  <c r="L47" i="1" s="1"/>
</calcChain>
</file>

<file path=xl/sharedStrings.xml><?xml version="1.0" encoding="utf-8"?>
<sst xmlns="http://schemas.openxmlformats.org/spreadsheetml/2006/main" count="43" uniqueCount="38">
  <si>
    <t>DF03</t>
  </si>
  <si>
    <t>District Expenses Claim Form</t>
  </si>
  <si>
    <t>Name</t>
  </si>
  <si>
    <t>Email</t>
  </si>
  <si>
    <t>Role</t>
  </si>
  <si>
    <t>Expense Items (Excluding Mileage)</t>
  </si>
  <si>
    <t>Date</t>
  </si>
  <si>
    <t>Item</t>
  </si>
  <si>
    <t>Purpose</t>
  </si>
  <si>
    <t>Receipt</t>
  </si>
  <si>
    <t>Cost</t>
  </si>
  <si>
    <t>Total</t>
  </si>
  <si>
    <t>Yes</t>
  </si>
  <si>
    <t>No</t>
  </si>
  <si>
    <t>EXPENSES WILL NOT BE PAID WITHOUT RECEIPT</t>
  </si>
  <si>
    <t>From</t>
  </si>
  <si>
    <t>To</t>
  </si>
  <si>
    <t>Rate</t>
  </si>
  <si>
    <t>Car</t>
  </si>
  <si>
    <t>Motorcycle</t>
  </si>
  <si>
    <t>Miles</t>
  </si>
  <si>
    <t>Passengers</t>
  </si>
  <si>
    <t>Reason</t>
  </si>
  <si>
    <t>Mileage Expenses</t>
  </si>
  <si>
    <t>Combined Expenses Total</t>
  </si>
  <si>
    <t>Account Payee Name</t>
  </si>
  <si>
    <t>Account Sort Code</t>
  </si>
  <si>
    <t>Account Number</t>
  </si>
  <si>
    <t>Payment Details</t>
  </si>
  <si>
    <t>Expenses Approval</t>
  </si>
  <si>
    <t>These expenses will not be paid</t>
  </si>
  <si>
    <t xml:space="preserve"> I hereby declare that the above expenses were incurred wholly, exclusively and necessarily as part of my volunteer role with West London District Scouts</t>
  </si>
  <si>
    <t>Approver Name</t>
  </si>
  <si>
    <t>Approver Role</t>
  </si>
  <si>
    <t>Approver Email</t>
  </si>
  <si>
    <t>I hereby declare that I have reviewed these expenses, and can confirm that to the best of my knowledge they have been incurred as part of the volunteers role with West London District Scouts</t>
  </si>
  <si>
    <t>Once Completed send via email to your expenses approver as per the District Standing Financial Instructions along with copies of relevent receipts</t>
  </si>
  <si>
    <t>Once Approved send via email to treasurer@westlondonscouts.org to initiate payment along with copies of relevent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</si>
</sst>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26"/>
      <color rgb="FF7414DC"/>
      <name val="Arial"/>
      <family val="2"/>
    </font>
    <font>
      <b/>
      <sz val="12"/>
      <color rgb="FF7414DC"/>
      <name val="Arial"/>
      <family val="2"/>
    </font>
    <font>
      <b/>
      <sz val="14"/>
      <color rgb="FF7414DC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14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>
      <alignment horizontal="center"/>
    </xf>
    <xf numFmtId="0" fontId="6" fillId="3" borderId="0" xfId="0" applyFont="1" applyFill="1" applyAlignment="1">
      <alignment horizontal="right" wrapText="1"/>
    </xf>
    <xf numFmtId="0" fontId="4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4" xfId="0" applyNumberFormat="1" applyFon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color theme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7414DC"/>
          <bgColor theme="0"/>
        </patternFill>
      </fill>
    </dxf>
    <dxf>
      <fill>
        <patternFill patternType="lightGrid">
          <fgColor rgb="FF7414DC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41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774700</xdr:colOff>
      <xdr:row>0</xdr:row>
      <xdr:rowOff>50800</xdr:rowOff>
    </xdr:from>
    <xdr:to>
      <xdr:col>11</xdr:col>
      <xdr:colOff>711200</xdr:colOff>
      <xdr:row>4</xdr:row>
      <xdr:rowOff>22486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AF260F-E08F-680C-BBF9-8EA0D34E4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50800"/>
          <a:ext cx="1727200" cy="78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3877-086A-644C-A99E-FC8E7565F9D1}">
  <sheetPr>
    <pageSetUpPr fitToPage="1"/>
  </sheetPr>
  <dimension ref="A1:U68"/>
  <sheetViews>
    <sheetView tabSelected="1" workbookViewId="0">
      <selection activeCell="C6" sqref="C6:G6"/>
    </sheetView>
  </sheetViews>
  <sheetFormatPr baseColWidth="10" defaultColWidth="0" defaultRowHeight="16" zeroHeight="1" x14ac:dyDescent="0.2"/>
  <cols>
    <col min="1" max="8" width="10.83203125" style="1" customWidth="1"/>
    <col min="9" max="9" width="12" style="1" bestFit="1" customWidth="1"/>
    <col min="10" max="10" width="10.83203125" style="1" customWidth="1"/>
    <col min="11" max="11" width="12.6640625" style="1" bestFit="1" customWidth="1"/>
    <col min="12" max="12" width="10.83203125" style="1" customWidth="1"/>
    <col min="13" max="13" width="1.6640625" style="1" customWidth="1"/>
    <col min="14" max="21" width="0" style="1" hidden="1" customWidth="1"/>
    <col min="22" max="16384" width="10.83203125" style="1" hidden="1"/>
  </cols>
  <sheetData>
    <row r="1" spans="1:2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x14ac:dyDescent="0.2">
      <c r="A2" s="58" t="s">
        <v>0</v>
      </c>
      <c r="B2" s="58"/>
      <c r="C2" s="58" t="s">
        <v>1</v>
      </c>
      <c r="D2" s="58"/>
      <c r="E2" s="58"/>
      <c r="F2" s="58"/>
      <c r="G2" s="58"/>
      <c r="H2" s="58"/>
      <c r="I2" s="58"/>
      <c r="J2" s="58"/>
      <c r="K2" s="2"/>
      <c r="L2" s="2"/>
      <c r="M2" s="2"/>
      <c r="T2" s="1" t="s">
        <v>12</v>
      </c>
      <c r="U2" s="1">
        <f>COUNTIF(K12:K26, "No")</f>
        <v>0</v>
      </c>
    </row>
    <row r="3" spans="1:2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2"/>
      <c r="L3" s="2"/>
      <c r="M3" s="2"/>
      <c r="T3" s="1" t="s">
        <v>13</v>
      </c>
      <c r="U3" s="1" t="s">
        <v>14</v>
      </c>
    </row>
    <row r="4" spans="1:2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2"/>
      <c r="L4" s="2"/>
      <c r="M4" s="2"/>
      <c r="U4" s="1" t="s">
        <v>30</v>
      </c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T5" s="1" t="s">
        <v>18</v>
      </c>
    </row>
    <row r="6" spans="1:21" x14ac:dyDescent="0.2">
      <c r="A6" s="26" t="s">
        <v>2</v>
      </c>
      <c r="B6" s="26"/>
      <c r="C6" s="28"/>
      <c r="D6" s="28"/>
      <c r="E6" s="28"/>
      <c r="F6" s="28"/>
      <c r="G6" s="28"/>
      <c r="H6" s="2"/>
      <c r="I6" s="2"/>
      <c r="J6" s="2"/>
      <c r="K6" s="2"/>
      <c r="L6" s="2"/>
      <c r="M6" s="2"/>
      <c r="T6" s="1" t="s">
        <v>19</v>
      </c>
    </row>
    <row r="7" spans="1:21" x14ac:dyDescent="0.2">
      <c r="A7" s="26" t="s">
        <v>4</v>
      </c>
      <c r="B7" s="26"/>
      <c r="C7" s="28"/>
      <c r="D7" s="28"/>
      <c r="E7" s="28"/>
      <c r="F7" s="28"/>
      <c r="G7" s="28"/>
      <c r="H7" s="2"/>
      <c r="I7" s="2"/>
      <c r="J7" s="2"/>
      <c r="K7" s="2"/>
      <c r="L7" s="2"/>
      <c r="M7" s="2"/>
    </row>
    <row r="8" spans="1:21" x14ac:dyDescent="0.2">
      <c r="A8" s="26" t="s">
        <v>3</v>
      </c>
      <c r="B8" s="26"/>
      <c r="C8" s="28"/>
      <c r="D8" s="28"/>
      <c r="E8" s="28"/>
      <c r="F8" s="28"/>
      <c r="G8" s="28"/>
      <c r="H8" s="2"/>
      <c r="I8" s="2"/>
      <c r="J8" s="2"/>
      <c r="K8" s="2"/>
      <c r="L8" s="2"/>
      <c r="M8" s="2"/>
    </row>
    <row r="9" spans="1:21" x14ac:dyDescent="0.2">
      <c r="A9" s="12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21" x14ac:dyDescent="0.2">
      <c r="A10" s="25" t="s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"/>
    </row>
    <row r="11" spans="1:21" x14ac:dyDescent="0.2">
      <c r="A11" s="48" t="s">
        <v>6</v>
      </c>
      <c r="B11" s="48"/>
      <c r="C11" s="57" t="s">
        <v>7</v>
      </c>
      <c r="D11" s="48"/>
      <c r="E11" s="48"/>
      <c r="F11" s="48"/>
      <c r="G11" s="57" t="s">
        <v>8</v>
      </c>
      <c r="H11" s="48"/>
      <c r="I11" s="48"/>
      <c r="J11" s="48"/>
      <c r="K11" s="3" t="s">
        <v>9</v>
      </c>
      <c r="L11" s="3" t="s">
        <v>10</v>
      </c>
      <c r="M11" s="2"/>
    </row>
    <row r="12" spans="1:21" x14ac:dyDescent="0.2">
      <c r="A12" s="43"/>
      <c r="B12" s="43"/>
      <c r="C12" s="45"/>
      <c r="D12" s="46"/>
      <c r="E12" s="46"/>
      <c r="F12" s="46"/>
      <c r="G12" s="45"/>
      <c r="H12" s="46"/>
      <c r="I12" s="46"/>
      <c r="J12" s="46"/>
      <c r="K12" s="14"/>
      <c r="L12" s="15"/>
      <c r="M12" s="2"/>
    </row>
    <row r="13" spans="1:21" x14ac:dyDescent="0.2">
      <c r="A13" s="54"/>
      <c r="B13" s="54"/>
      <c r="C13" s="55"/>
      <c r="D13" s="56"/>
      <c r="E13" s="56"/>
      <c r="F13" s="56"/>
      <c r="G13" s="55"/>
      <c r="H13" s="56"/>
      <c r="I13" s="56"/>
      <c r="J13" s="56"/>
      <c r="K13" s="16"/>
      <c r="L13" s="17"/>
      <c r="M13" s="2"/>
    </row>
    <row r="14" spans="1:21" x14ac:dyDescent="0.2">
      <c r="A14" s="54"/>
      <c r="B14" s="54"/>
      <c r="C14" s="55"/>
      <c r="D14" s="56"/>
      <c r="E14" s="56"/>
      <c r="F14" s="56"/>
      <c r="G14" s="55"/>
      <c r="H14" s="56"/>
      <c r="I14" s="56"/>
      <c r="J14" s="56"/>
      <c r="K14" s="16"/>
      <c r="L14" s="17"/>
      <c r="M14" s="2"/>
    </row>
    <row r="15" spans="1:21" x14ac:dyDescent="0.2">
      <c r="A15" s="54"/>
      <c r="B15" s="54"/>
      <c r="C15" s="55"/>
      <c r="D15" s="56"/>
      <c r="E15" s="56"/>
      <c r="F15" s="56"/>
      <c r="G15" s="55"/>
      <c r="H15" s="56"/>
      <c r="I15" s="56"/>
      <c r="J15" s="56"/>
      <c r="K15" s="16"/>
      <c r="L15" s="17"/>
      <c r="M15" s="2"/>
    </row>
    <row r="16" spans="1:21" x14ac:dyDescent="0.2">
      <c r="A16" s="54"/>
      <c r="B16" s="54"/>
      <c r="C16" s="55"/>
      <c r="D16" s="56"/>
      <c r="E16" s="56"/>
      <c r="F16" s="56"/>
      <c r="G16" s="55"/>
      <c r="H16" s="56"/>
      <c r="I16" s="56"/>
      <c r="J16" s="56"/>
      <c r="K16" s="16"/>
      <c r="L16" s="17"/>
      <c r="M16" s="2"/>
    </row>
    <row r="17" spans="1:16" x14ac:dyDescent="0.2">
      <c r="A17" s="54"/>
      <c r="B17" s="54"/>
      <c r="C17" s="55"/>
      <c r="D17" s="56"/>
      <c r="E17" s="56"/>
      <c r="F17" s="56"/>
      <c r="G17" s="55"/>
      <c r="H17" s="56"/>
      <c r="I17" s="56"/>
      <c r="J17" s="56"/>
      <c r="K17" s="16"/>
      <c r="L17" s="17"/>
      <c r="M17" s="2"/>
    </row>
    <row r="18" spans="1:16" x14ac:dyDescent="0.2">
      <c r="A18" s="54"/>
      <c r="B18" s="54"/>
      <c r="C18" s="55"/>
      <c r="D18" s="56"/>
      <c r="E18" s="56"/>
      <c r="F18" s="56"/>
      <c r="G18" s="55"/>
      <c r="H18" s="56"/>
      <c r="I18" s="56"/>
      <c r="J18" s="56"/>
      <c r="K18" s="16"/>
      <c r="L18" s="17"/>
      <c r="M18" s="2"/>
    </row>
    <row r="19" spans="1:16" x14ac:dyDescent="0.2">
      <c r="A19" s="54"/>
      <c r="B19" s="54"/>
      <c r="C19" s="55"/>
      <c r="D19" s="56"/>
      <c r="E19" s="56"/>
      <c r="F19" s="56"/>
      <c r="G19" s="55"/>
      <c r="H19" s="56"/>
      <c r="I19" s="56"/>
      <c r="J19" s="56"/>
      <c r="K19" s="16"/>
      <c r="L19" s="17"/>
      <c r="M19" s="2"/>
    </row>
    <row r="20" spans="1:16" x14ac:dyDescent="0.2">
      <c r="A20" s="54"/>
      <c r="B20" s="54"/>
      <c r="C20" s="55"/>
      <c r="D20" s="56"/>
      <c r="E20" s="56"/>
      <c r="F20" s="56"/>
      <c r="G20" s="55"/>
      <c r="H20" s="56"/>
      <c r="I20" s="56"/>
      <c r="J20" s="56"/>
      <c r="K20" s="16"/>
      <c r="L20" s="17"/>
      <c r="M20" s="2"/>
    </row>
    <row r="21" spans="1:16" x14ac:dyDescent="0.2">
      <c r="A21" s="54"/>
      <c r="B21" s="54"/>
      <c r="C21" s="55"/>
      <c r="D21" s="56"/>
      <c r="E21" s="56"/>
      <c r="F21" s="56"/>
      <c r="G21" s="55"/>
      <c r="H21" s="56"/>
      <c r="I21" s="56"/>
      <c r="J21" s="56"/>
      <c r="K21" s="16"/>
      <c r="L21" s="17"/>
      <c r="M21" s="2"/>
    </row>
    <row r="22" spans="1:16" x14ac:dyDescent="0.2">
      <c r="A22" s="54"/>
      <c r="B22" s="54"/>
      <c r="C22" s="55"/>
      <c r="D22" s="56"/>
      <c r="E22" s="56"/>
      <c r="F22" s="56"/>
      <c r="G22" s="55"/>
      <c r="H22" s="56"/>
      <c r="I22" s="56"/>
      <c r="J22" s="56"/>
      <c r="K22" s="16"/>
      <c r="L22" s="17"/>
      <c r="M22" s="2"/>
    </row>
    <row r="23" spans="1:16" x14ac:dyDescent="0.2">
      <c r="A23" s="54"/>
      <c r="B23" s="54"/>
      <c r="C23" s="55"/>
      <c r="D23" s="56"/>
      <c r="E23" s="56"/>
      <c r="F23" s="56"/>
      <c r="G23" s="55"/>
      <c r="H23" s="56"/>
      <c r="I23" s="56"/>
      <c r="J23" s="56"/>
      <c r="K23" s="16"/>
      <c r="L23" s="17"/>
      <c r="M23" s="2"/>
    </row>
    <row r="24" spans="1:16" x14ac:dyDescent="0.2">
      <c r="A24" s="54"/>
      <c r="B24" s="54"/>
      <c r="C24" s="55"/>
      <c r="D24" s="56"/>
      <c r="E24" s="56"/>
      <c r="F24" s="56"/>
      <c r="G24" s="55"/>
      <c r="H24" s="56"/>
      <c r="I24" s="56"/>
      <c r="J24" s="56"/>
      <c r="K24" s="16"/>
      <c r="L24" s="17"/>
      <c r="M24" s="2"/>
    </row>
    <row r="25" spans="1:16" x14ac:dyDescent="0.2">
      <c r="A25" s="54"/>
      <c r="B25" s="54"/>
      <c r="C25" s="55"/>
      <c r="D25" s="56"/>
      <c r="E25" s="56"/>
      <c r="F25" s="56"/>
      <c r="G25" s="55"/>
      <c r="H25" s="56"/>
      <c r="I25" s="56"/>
      <c r="J25" s="56"/>
      <c r="K25" s="16"/>
      <c r="L25" s="17"/>
      <c r="M25" s="2"/>
    </row>
    <row r="26" spans="1:16" x14ac:dyDescent="0.2">
      <c r="A26" s="43"/>
      <c r="B26" s="44"/>
      <c r="C26" s="45"/>
      <c r="D26" s="46"/>
      <c r="E26" s="46"/>
      <c r="F26" s="47"/>
      <c r="G26" s="45"/>
      <c r="H26" s="46"/>
      <c r="I26" s="46"/>
      <c r="J26" s="47"/>
      <c r="K26" s="16"/>
      <c r="L26" s="17"/>
      <c r="M26" s="2"/>
    </row>
    <row r="27" spans="1:16" x14ac:dyDescent="0.2">
      <c r="A27" s="50" t="str">
        <f>IF(U2&gt;0, "EXPENSES WILL NOT BE PAID WITHOUT RECEIPT", " ")</f>
        <v xml:space="preserve"> </v>
      </c>
      <c r="B27" s="50"/>
      <c r="C27" s="50"/>
      <c r="D27" s="50"/>
      <c r="E27" s="50"/>
      <c r="F27" s="50"/>
      <c r="G27" s="50"/>
      <c r="H27" s="50"/>
      <c r="I27" s="50"/>
      <c r="J27" s="51"/>
      <c r="K27" s="6" t="s">
        <v>11</v>
      </c>
      <c r="L27" s="7">
        <f>SUM(L12:L26)</f>
        <v>0</v>
      </c>
      <c r="M27" s="2"/>
    </row>
    <row r="28" spans="1:16" ht="18" x14ac:dyDescent="0.2">
      <c r="A28" s="25" t="s">
        <v>23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"/>
    </row>
    <row r="29" spans="1:16" x14ac:dyDescent="0.2">
      <c r="A29" s="48" t="s">
        <v>6</v>
      </c>
      <c r="B29" s="49"/>
      <c r="C29" s="52" t="s">
        <v>22</v>
      </c>
      <c r="D29" s="53"/>
      <c r="E29" s="52" t="s">
        <v>15</v>
      </c>
      <c r="F29" s="53"/>
      <c r="G29" s="52" t="s">
        <v>16</v>
      </c>
      <c r="H29" s="53"/>
      <c r="I29" s="4" t="s">
        <v>17</v>
      </c>
      <c r="J29" s="4" t="s">
        <v>20</v>
      </c>
      <c r="K29" s="4" t="s">
        <v>21</v>
      </c>
      <c r="L29" s="5" t="s">
        <v>10</v>
      </c>
      <c r="M29" s="2"/>
      <c r="O29" s="1" t="s">
        <v>17</v>
      </c>
      <c r="P29" s="1" t="s">
        <v>21</v>
      </c>
    </row>
    <row r="30" spans="1:16" x14ac:dyDescent="0.2">
      <c r="A30" s="35"/>
      <c r="B30" s="36"/>
      <c r="C30" s="37"/>
      <c r="D30" s="38"/>
      <c r="E30" s="39"/>
      <c r="F30" s="40"/>
      <c r="G30" s="39"/>
      <c r="H30" s="40"/>
      <c r="I30" s="18"/>
      <c r="J30" s="19"/>
      <c r="K30" s="19"/>
      <c r="L30" s="20">
        <f t="shared" ref="L30:L39" si="0">J30*O30+P30</f>
        <v>0</v>
      </c>
      <c r="M30" s="2"/>
      <c r="O30" s="1" t="str">
        <f>IF(I30="Car",".45",".25")</f>
        <v>.25</v>
      </c>
      <c r="P30" s="1">
        <f>(K30*0.05)*J30</f>
        <v>0</v>
      </c>
    </row>
    <row r="31" spans="1:16" x14ac:dyDescent="0.2">
      <c r="A31" s="35"/>
      <c r="B31" s="36"/>
      <c r="C31" s="37"/>
      <c r="D31" s="38"/>
      <c r="E31" s="39"/>
      <c r="F31" s="40"/>
      <c r="G31" s="39"/>
      <c r="H31" s="40"/>
      <c r="I31" s="18"/>
      <c r="J31" s="19"/>
      <c r="K31" s="19"/>
      <c r="L31" s="20">
        <f t="shared" si="0"/>
        <v>0</v>
      </c>
      <c r="M31" s="2"/>
      <c r="O31" s="1" t="str">
        <f t="shared" ref="O31:O39" si="1">IF(I31="Car",".45",".25")</f>
        <v>.25</v>
      </c>
      <c r="P31" s="1">
        <f t="shared" ref="P31:P44" si="2">(K31*0.05)*J31</f>
        <v>0</v>
      </c>
    </row>
    <row r="32" spans="1:16" x14ac:dyDescent="0.2">
      <c r="A32" s="35"/>
      <c r="B32" s="36"/>
      <c r="C32" s="37"/>
      <c r="D32" s="38"/>
      <c r="E32" s="39"/>
      <c r="F32" s="40"/>
      <c r="G32" s="39"/>
      <c r="H32" s="40"/>
      <c r="I32" s="18"/>
      <c r="J32" s="19"/>
      <c r="K32" s="19"/>
      <c r="L32" s="20">
        <f t="shared" si="0"/>
        <v>0</v>
      </c>
      <c r="M32" s="2"/>
      <c r="O32" s="1" t="str">
        <f t="shared" si="1"/>
        <v>.25</v>
      </c>
      <c r="P32" s="1">
        <f t="shared" si="2"/>
        <v>0</v>
      </c>
    </row>
    <row r="33" spans="1:16" x14ac:dyDescent="0.2">
      <c r="A33" s="35"/>
      <c r="B33" s="36"/>
      <c r="C33" s="37"/>
      <c r="D33" s="38"/>
      <c r="E33" s="39"/>
      <c r="F33" s="40"/>
      <c r="G33" s="39"/>
      <c r="H33" s="40"/>
      <c r="I33" s="18"/>
      <c r="J33" s="19"/>
      <c r="K33" s="19"/>
      <c r="L33" s="20">
        <f t="shared" si="0"/>
        <v>0</v>
      </c>
      <c r="M33" s="2"/>
      <c r="O33" s="1" t="str">
        <f t="shared" si="1"/>
        <v>.25</v>
      </c>
      <c r="P33" s="1">
        <f t="shared" si="2"/>
        <v>0</v>
      </c>
    </row>
    <row r="34" spans="1:16" x14ac:dyDescent="0.2">
      <c r="A34" s="35"/>
      <c r="B34" s="36"/>
      <c r="C34" s="37"/>
      <c r="D34" s="38"/>
      <c r="E34" s="39"/>
      <c r="F34" s="40"/>
      <c r="G34" s="39"/>
      <c r="H34" s="40"/>
      <c r="I34" s="18"/>
      <c r="J34" s="19"/>
      <c r="K34" s="19"/>
      <c r="L34" s="20">
        <f t="shared" si="0"/>
        <v>0</v>
      </c>
      <c r="M34" s="2"/>
      <c r="O34" s="1" t="str">
        <f t="shared" si="1"/>
        <v>.25</v>
      </c>
      <c r="P34" s="1">
        <f t="shared" si="2"/>
        <v>0</v>
      </c>
    </row>
    <row r="35" spans="1:16" x14ac:dyDescent="0.2">
      <c r="A35" s="35"/>
      <c r="B35" s="36"/>
      <c r="C35" s="37"/>
      <c r="D35" s="38"/>
      <c r="E35" s="39"/>
      <c r="F35" s="40"/>
      <c r="G35" s="39"/>
      <c r="H35" s="40"/>
      <c r="I35" s="18"/>
      <c r="J35" s="19"/>
      <c r="K35" s="19"/>
      <c r="L35" s="20">
        <f t="shared" si="0"/>
        <v>0</v>
      </c>
      <c r="M35" s="2"/>
      <c r="O35" s="1" t="str">
        <f t="shared" si="1"/>
        <v>.25</v>
      </c>
      <c r="P35" s="1">
        <f t="shared" si="2"/>
        <v>0</v>
      </c>
    </row>
    <row r="36" spans="1:16" x14ac:dyDescent="0.2">
      <c r="A36" s="35"/>
      <c r="B36" s="36"/>
      <c r="C36" s="37"/>
      <c r="D36" s="38"/>
      <c r="E36" s="39"/>
      <c r="F36" s="40"/>
      <c r="G36" s="39"/>
      <c r="H36" s="40"/>
      <c r="I36" s="18"/>
      <c r="J36" s="19"/>
      <c r="K36" s="19"/>
      <c r="L36" s="20">
        <f t="shared" si="0"/>
        <v>0</v>
      </c>
      <c r="M36" s="2"/>
      <c r="O36" s="1" t="str">
        <f t="shared" si="1"/>
        <v>.25</v>
      </c>
      <c r="P36" s="1">
        <f t="shared" si="2"/>
        <v>0</v>
      </c>
    </row>
    <row r="37" spans="1:16" x14ac:dyDescent="0.2">
      <c r="A37" s="35"/>
      <c r="B37" s="36"/>
      <c r="C37" s="37"/>
      <c r="D37" s="38"/>
      <c r="E37" s="39"/>
      <c r="F37" s="40"/>
      <c r="G37" s="39"/>
      <c r="H37" s="40"/>
      <c r="I37" s="18"/>
      <c r="J37" s="19"/>
      <c r="K37" s="19"/>
      <c r="L37" s="20">
        <f t="shared" si="0"/>
        <v>0</v>
      </c>
      <c r="M37" s="2"/>
      <c r="O37" s="1" t="str">
        <f t="shared" si="1"/>
        <v>.25</v>
      </c>
      <c r="P37" s="1">
        <f t="shared" si="2"/>
        <v>0</v>
      </c>
    </row>
    <row r="38" spans="1:16" x14ac:dyDescent="0.2">
      <c r="A38" s="35"/>
      <c r="B38" s="36"/>
      <c r="C38" s="37"/>
      <c r="D38" s="38"/>
      <c r="E38" s="39"/>
      <c r="F38" s="40"/>
      <c r="G38" s="39"/>
      <c r="H38" s="40"/>
      <c r="I38" s="18"/>
      <c r="J38" s="19"/>
      <c r="K38" s="19"/>
      <c r="L38" s="20">
        <f t="shared" si="0"/>
        <v>0</v>
      </c>
      <c r="M38" s="2"/>
      <c r="O38" s="1" t="str">
        <f t="shared" si="1"/>
        <v>.25</v>
      </c>
      <c r="P38" s="1">
        <f t="shared" si="2"/>
        <v>0</v>
      </c>
    </row>
    <row r="39" spans="1:16" x14ac:dyDescent="0.2">
      <c r="A39" s="35"/>
      <c r="B39" s="36"/>
      <c r="C39" s="37"/>
      <c r="D39" s="38"/>
      <c r="E39" s="39"/>
      <c r="F39" s="40"/>
      <c r="G39" s="39"/>
      <c r="H39" s="40"/>
      <c r="I39" s="18"/>
      <c r="J39" s="19"/>
      <c r="K39" s="19"/>
      <c r="L39" s="20">
        <f t="shared" si="0"/>
        <v>0</v>
      </c>
      <c r="M39" s="2"/>
      <c r="O39" s="1" t="str">
        <f t="shared" si="1"/>
        <v>.25</v>
      </c>
      <c r="P39" s="1">
        <f t="shared" si="2"/>
        <v>0</v>
      </c>
    </row>
    <row r="40" spans="1:16" x14ac:dyDescent="0.2">
      <c r="A40" s="35"/>
      <c r="B40" s="36"/>
      <c r="C40" s="37"/>
      <c r="D40" s="38"/>
      <c r="E40" s="39"/>
      <c r="F40" s="40"/>
      <c r="G40" s="39"/>
      <c r="H40" s="40"/>
      <c r="I40" s="18"/>
      <c r="J40" s="19"/>
      <c r="K40" s="19"/>
      <c r="L40" s="20">
        <f t="shared" ref="L40:L44" si="3">J40*O40+P40</f>
        <v>0</v>
      </c>
      <c r="M40" s="2"/>
      <c r="O40" s="1" t="str">
        <f t="shared" ref="O40:O44" si="4">IF(I40="Car",".45",".25")</f>
        <v>.25</v>
      </c>
      <c r="P40" s="1">
        <f t="shared" si="2"/>
        <v>0</v>
      </c>
    </row>
    <row r="41" spans="1:16" x14ac:dyDescent="0.2">
      <c r="A41" s="35"/>
      <c r="B41" s="36"/>
      <c r="C41" s="37"/>
      <c r="D41" s="38"/>
      <c r="E41" s="39"/>
      <c r="F41" s="40"/>
      <c r="G41" s="39"/>
      <c r="H41" s="40"/>
      <c r="I41" s="18"/>
      <c r="J41" s="19"/>
      <c r="K41" s="19"/>
      <c r="L41" s="20">
        <f t="shared" si="3"/>
        <v>0</v>
      </c>
      <c r="M41" s="2"/>
      <c r="O41" s="1" t="str">
        <f t="shared" si="4"/>
        <v>.25</v>
      </c>
      <c r="P41" s="1">
        <f t="shared" si="2"/>
        <v>0</v>
      </c>
    </row>
    <row r="42" spans="1:16" x14ac:dyDescent="0.2">
      <c r="A42" s="35"/>
      <c r="B42" s="36"/>
      <c r="C42" s="37"/>
      <c r="D42" s="38"/>
      <c r="E42" s="39"/>
      <c r="F42" s="40"/>
      <c r="G42" s="39"/>
      <c r="H42" s="40"/>
      <c r="I42" s="18"/>
      <c r="J42" s="19"/>
      <c r="K42" s="19"/>
      <c r="L42" s="20">
        <f t="shared" si="3"/>
        <v>0</v>
      </c>
      <c r="M42" s="2"/>
      <c r="O42" s="1" t="str">
        <f t="shared" si="4"/>
        <v>.25</v>
      </c>
      <c r="P42" s="1">
        <f t="shared" si="2"/>
        <v>0</v>
      </c>
    </row>
    <row r="43" spans="1:16" x14ac:dyDescent="0.2">
      <c r="A43" s="35"/>
      <c r="B43" s="36"/>
      <c r="C43" s="37"/>
      <c r="D43" s="38"/>
      <c r="E43" s="39"/>
      <c r="F43" s="40"/>
      <c r="G43" s="39"/>
      <c r="H43" s="40"/>
      <c r="I43" s="18"/>
      <c r="J43" s="19"/>
      <c r="K43" s="19"/>
      <c r="L43" s="20">
        <f t="shared" si="3"/>
        <v>0</v>
      </c>
      <c r="M43" s="2"/>
      <c r="O43" s="1" t="str">
        <f t="shared" si="4"/>
        <v>.25</v>
      </c>
      <c r="P43" s="1">
        <f t="shared" si="2"/>
        <v>0</v>
      </c>
    </row>
    <row r="44" spans="1:16" x14ac:dyDescent="0.2">
      <c r="A44" s="35"/>
      <c r="B44" s="36"/>
      <c r="C44" s="37"/>
      <c r="D44" s="38"/>
      <c r="E44" s="39"/>
      <c r="F44" s="40"/>
      <c r="G44" s="39"/>
      <c r="H44" s="40"/>
      <c r="I44" s="18"/>
      <c r="J44" s="19"/>
      <c r="K44" s="19"/>
      <c r="L44" s="20">
        <f t="shared" si="3"/>
        <v>0</v>
      </c>
      <c r="M44" s="2"/>
      <c r="O44" s="1" t="str">
        <f t="shared" si="4"/>
        <v>.25</v>
      </c>
      <c r="P44" s="1">
        <f t="shared" si="2"/>
        <v>0</v>
      </c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8" t="s">
        <v>11</v>
      </c>
      <c r="L45" s="9">
        <f>SUM(L30:L44)</f>
        <v>0</v>
      </c>
      <c r="M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  <c r="J47" s="41" t="s">
        <v>24</v>
      </c>
      <c r="K47" s="42"/>
      <c r="L47" s="34">
        <f>L45+L27</f>
        <v>0</v>
      </c>
      <c r="M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  <c r="J48" s="41"/>
      <c r="K48" s="42"/>
      <c r="L48" s="25"/>
      <c r="M48" s="2"/>
    </row>
    <row r="49" spans="1:13" ht="18" customHeight="1" x14ac:dyDescent="0.2">
      <c r="A49" s="25" t="s">
        <v>28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"/>
    </row>
    <row r="50" spans="1:13" ht="18" x14ac:dyDescent="0.2">
      <c r="A50" s="26" t="s">
        <v>25</v>
      </c>
      <c r="B50" s="26"/>
      <c r="C50" s="28"/>
      <c r="D50" s="28"/>
      <c r="E50" s="28"/>
      <c r="F50" s="28"/>
      <c r="G50" s="28"/>
      <c r="H50" s="2"/>
      <c r="I50" s="2"/>
      <c r="J50" s="11"/>
      <c r="K50" s="11"/>
      <c r="L50" s="10"/>
      <c r="M50" s="2"/>
    </row>
    <row r="51" spans="1:13" ht="18" x14ac:dyDescent="0.2">
      <c r="A51" s="26" t="s">
        <v>26</v>
      </c>
      <c r="B51" s="26"/>
      <c r="C51" s="27"/>
      <c r="D51" s="27"/>
      <c r="E51" s="27"/>
      <c r="F51" s="27"/>
      <c r="G51" s="27"/>
      <c r="H51" s="2"/>
      <c r="I51" s="2"/>
      <c r="J51" s="11"/>
      <c r="K51" s="11"/>
      <c r="L51" s="10"/>
      <c r="M51" s="2"/>
    </row>
    <row r="52" spans="1:13" ht="18" x14ac:dyDescent="0.2">
      <c r="A52" s="26" t="s">
        <v>27</v>
      </c>
      <c r="B52" s="26"/>
      <c r="C52" s="27"/>
      <c r="D52" s="27"/>
      <c r="E52" s="27"/>
      <c r="F52" s="27"/>
      <c r="G52" s="27"/>
      <c r="H52" s="2"/>
      <c r="I52" s="2"/>
      <c r="J52" s="11"/>
      <c r="K52" s="11"/>
      <c r="L52" s="10"/>
      <c r="M52" s="2"/>
    </row>
    <row r="53" spans="1:13" ht="18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2"/>
    </row>
    <row r="54" spans="1:13" ht="18" customHeight="1" x14ac:dyDescent="0.2">
      <c r="A54" s="31" t="s">
        <v>31</v>
      </c>
      <c r="B54" s="31"/>
      <c r="C54" s="31"/>
      <c r="D54" s="31"/>
      <c r="E54" s="31"/>
      <c r="F54" s="31"/>
      <c r="G54" s="31"/>
      <c r="H54" s="31"/>
      <c r="I54" s="31"/>
      <c r="J54" s="32"/>
      <c r="K54" s="33" t="str">
        <f>IF(J54 ="No", "These expenses will not be paid"," ")</f>
        <v xml:space="preserve"> </v>
      </c>
      <c r="L54" s="33"/>
      <c r="M54" s="2"/>
    </row>
    <row r="55" spans="1:13" ht="18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2"/>
      <c r="K55" s="33"/>
      <c r="L55" s="33"/>
      <c r="M55" s="2"/>
    </row>
    <row r="56" spans="1:13" x14ac:dyDescent="0.2">
      <c r="A56" s="33" t="s">
        <v>36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"/>
    </row>
    <row r="57" spans="1:13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"/>
    </row>
    <row r="58" spans="1:13" ht="18" x14ac:dyDescent="0.2">
      <c r="A58" s="30" t="s">
        <v>29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6" t="s">
        <v>32</v>
      </c>
      <c r="B60" s="26"/>
      <c r="C60" s="29"/>
      <c r="D60" s="29"/>
      <c r="E60" s="29"/>
      <c r="F60" s="29"/>
      <c r="G60" s="29"/>
      <c r="H60" s="2"/>
      <c r="I60" s="2"/>
      <c r="J60" s="2"/>
      <c r="K60" s="2"/>
      <c r="L60" s="2"/>
      <c r="M60" s="2"/>
    </row>
    <row r="61" spans="1:13" x14ac:dyDescent="0.2">
      <c r="A61" s="26" t="s">
        <v>33</v>
      </c>
      <c r="B61" s="26"/>
      <c r="C61" s="29"/>
      <c r="D61" s="29"/>
      <c r="E61" s="29"/>
      <c r="F61" s="29"/>
      <c r="G61" s="29"/>
      <c r="H61" s="2"/>
      <c r="I61" s="2"/>
      <c r="J61" s="2"/>
      <c r="K61" s="2"/>
      <c r="L61" s="2"/>
      <c r="M61" s="2"/>
    </row>
    <row r="62" spans="1:13" x14ac:dyDescent="0.2">
      <c r="A62" s="26" t="s">
        <v>34</v>
      </c>
      <c r="B62" s="26"/>
      <c r="C62" s="29"/>
      <c r="D62" s="29"/>
      <c r="E62" s="29"/>
      <c r="F62" s="29"/>
      <c r="G62" s="29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1" t="s">
        <v>35</v>
      </c>
      <c r="B64" s="21"/>
      <c r="C64" s="21"/>
      <c r="D64" s="21"/>
      <c r="E64" s="21"/>
      <c r="F64" s="21"/>
      <c r="G64" s="21"/>
      <c r="H64" s="21"/>
      <c r="I64" s="21"/>
      <c r="J64" s="22"/>
      <c r="K64" s="23" t="str">
        <f>IF(J64="No", "Please provide feedback to volunteer"," ")</f>
        <v xml:space="preserve"> </v>
      </c>
      <c r="L64" s="23"/>
      <c r="M64" s="2"/>
    </row>
    <row r="65" spans="1:13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2"/>
      <c r="K65" s="23"/>
      <c r="L65" s="23"/>
      <c r="M65" s="2"/>
    </row>
    <row r="66" spans="1:13" x14ac:dyDescent="0.2">
      <c r="A66" s="24" t="s">
        <v>37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"/>
    </row>
    <row r="67" spans="1:13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"/>
    </row>
    <row r="68" spans="1:13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</sheetData>
  <sheetProtection algorithmName="SHA-512" hashValue="xYjXrszjYg20b0Exw278SzYANVuwF3wywHksVPDna3ecV8+pygDT/n52R+4lOUL2F2M94iXrkfN/9Mz73Z5/QQ==" saltValue="4keoOU0mCtSqJxm+qHuZdQ==" spinCount="100000" sheet="1" objects="1" scenarios="1" selectLockedCells="1"/>
  <mergeCells count="147">
    <mergeCell ref="A2:B4"/>
    <mergeCell ref="C2:J4"/>
    <mergeCell ref="A6:B6"/>
    <mergeCell ref="A7:B7"/>
    <mergeCell ref="A8:B8"/>
    <mergeCell ref="C6:G6"/>
    <mergeCell ref="C7:G7"/>
    <mergeCell ref="C8:G8"/>
    <mergeCell ref="A12:B12"/>
    <mergeCell ref="C12:F12"/>
    <mergeCell ref="G12:J12"/>
    <mergeCell ref="A13:B13"/>
    <mergeCell ref="C13:F13"/>
    <mergeCell ref="G13:J13"/>
    <mergeCell ref="A10:L10"/>
    <mergeCell ref="A11:B11"/>
    <mergeCell ref="C11:F11"/>
    <mergeCell ref="G11:J11"/>
    <mergeCell ref="A16:B16"/>
    <mergeCell ref="C16:F16"/>
    <mergeCell ref="G16:J16"/>
    <mergeCell ref="A17:B17"/>
    <mergeCell ref="C17:F17"/>
    <mergeCell ref="G17:J17"/>
    <mergeCell ref="A14:B14"/>
    <mergeCell ref="C14:F14"/>
    <mergeCell ref="G14:J14"/>
    <mergeCell ref="A15:B15"/>
    <mergeCell ref="C15:F15"/>
    <mergeCell ref="G15:J15"/>
    <mergeCell ref="A20:B20"/>
    <mergeCell ref="C20:F20"/>
    <mergeCell ref="G20:J20"/>
    <mergeCell ref="A21:B21"/>
    <mergeCell ref="C21:F21"/>
    <mergeCell ref="G21:J21"/>
    <mergeCell ref="A18:B18"/>
    <mergeCell ref="C18:F18"/>
    <mergeCell ref="G18:J18"/>
    <mergeCell ref="A19:B19"/>
    <mergeCell ref="C19:F19"/>
    <mergeCell ref="G19:J19"/>
    <mergeCell ref="A24:B24"/>
    <mergeCell ref="C24:F24"/>
    <mergeCell ref="G24:J24"/>
    <mergeCell ref="A25:B25"/>
    <mergeCell ref="C25:F25"/>
    <mergeCell ref="G25:J25"/>
    <mergeCell ref="A22:B22"/>
    <mergeCell ref="C22:F22"/>
    <mergeCell ref="G22:J22"/>
    <mergeCell ref="A23:B23"/>
    <mergeCell ref="C23:F23"/>
    <mergeCell ref="G23:J23"/>
    <mergeCell ref="G30:H30"/>
    <mergeCell ref="E30:F30"/>
    <mergeCell ref="C30:D30"/>
    <mergeCell ref="A30:B30"/>
    <mergeCell ref="A31:B31"/>
    <mergeCell ref="C31:D31"/>
    <mergeCell ref="E31:F31"/>
    <mergeCell ref="G31:H31"/>
    <mergeCell ref="A26:B26"/>
    <mergeCell ref="C26:F26"/>
    <mergeCell ref="G26:J26"/>
    <mergeCell ref="A28:L28"/>
    <mergeCell ref="A29:B29"/>
    <mergeCell ref="A27:J27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L47:L48"/>
    <mergeCell ref="A56:L57"/>
    <mergeCell ref="A50:B50"/>
    <mergeCell ref="A51:B51"/>
    <mergeCell ref="A52:B52"/>
    <mergeCell ref="A44:B44"/>
    <mergeCell ref="C44:D44"/>
    <mergeCell ref="E44:F44"/>
    <mergeCell ref="G44:H44"/>
    <mergeCell ref="J47:K48"/>
    <mergeCell ref="A64:I65"/>
    <mergeCell ref="J64:J65"/>
    <mergeCell ref="K64:L65"/>
    <mergeCell ref="A66:L67"/>
    <mergeCell ref="A49:L49"/>
    <mergeCell ref="A61:B61"/>
    <mergeCell ref="A62:B62"/>
    <mergeCell ref="A60:B60"/>
    <mergeCell ref="C52:G52"/>
    <mergeCell ref="C51:G51"/>
    <mergeCell ref="C50:G50"/>
    <mergeCell ref="C62:G62"/>
    <mergeCell ref="C61:G61"/>
    <mergeCell ref="C60:G60"/>
    <mergeCell ref="A58:L58"/>
    <mergeCell ref="A54:I55"/>
    <mergeCell ref="J54:J55"/>
    <mergeCell ref="K54:L55"/>
  </mergeCells>
  <conditionalFormatting sqref="A27:J27">
    <cfRule type="cellIs" dxfId="10" priority="10" operator="equal">
      <formula>$U$3</formula>
    </cfRule>
  </conditionalFormatting>
  <conditionalFormatting sqref="C6:G8">
    <cfRule type="cellIs" dxfId="9" priority="14" operator="equal">
      <formula>$T$1</formula>
    </cfRule>
  </conditionalFormatting>
  <conditionalFormatting sqref="C50:G52 C60:G62">
    <cfRule type="cellIs" dxfId="8" priority="5" operator="equal">
      <formula>$T$1</formula>
    </cfRule>
  </conditionalFormatting>
  <conditionalFormatting sqref="J54:J55 J64:J65">
    <cfRule type="cellIs" dxfId="7" priority="2" operator="equal">
      <formula>$T$3</formula>
    </cfRule>
    <cfRule type="cellIs" dxfId="6" priority="3" operator="equal">
      <formula>$T$2</formula>
    </cfRule>
  </conditionalFormatting>
  <conditionalFormatting sqref="J54:J55">
    <cfRule type="cellIs" dxfId="5" priority="6" operator="equal">
      <formula>$T$1</formula>
    </cfRule>
  </conditionalFormatting>
  <conditionalFormatting sqref="J64:J65">
    <cfRule type="cellIs" dxfId="4" priority="4" operator="equal">
      <formula>$T$1</formula>
    </cfRule>
  </conditionalFormatting>
  <conditionalFormatting sqref="K12:K26">
    <cfRule type="cellIs" dxfId="3" priority="11" operator="equal">
      <formula>$T$3</formula>
    </cfRule>
  </conditionalFormatting>
  <conditionalFormatting sqref="K54:L55">
    <cfRule type="cellIs" dxfId="2" priority="7" stopIfTrue="1" operator="equal">
      <formula>$U$4</formula>
    </cfRule>
  </conditionalFormatting>
  <conditionalFormatting sqref="K64:L65">
    <cfRule type="cellIs" dxfId="1" priority="1" operator="equal">
      <formula>$U$4</formula>
    </cfRule>
  </conditionalFormatting>
  <conditionalFormatting sqref="L30:L44">
    <cfRule type="cellIs" dxfId="0" priority="9" operator="equal">
      <formula>$S$2</formula>
    </cfRule>
  </conditionalFormatting>
  <dataValidations count="2">
    <dataValidation type="list" allowBlank="1" showInputMessage="1" showErrorMessage="1" sqref="K12:K26 J54:J55 J64:J65" xr:uid="{A183AE44-BA4F-0D40-B6FF-81A8FF465B9C}">
      <formula1>$T$2:$T$3</formula1>
    </dataValidation>
    <dataValidation type="list" allowBlank="1" showInputMessage="1" showErrorMessage="1" sqref="I30:I44" xr:uid="{A389F065-6456-9145-948D-DC9E559CE328}">
      <formula1>$T$5:$T$6</formula1>
    </dataValidation>
  </dataValidations>
  <pageMargins left="0.7" right="0.7" top="0.75" bottom="0.75" header="0.3" footer="0.3"/>
  <pageSetup paperSize="9" scale="6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DF03</vt:lpstr>
      <vt:lpstr>'DF03'!Print_Area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Allen</dc:creator>
  <cp:lastModifiedBy>Chris Allen</cp:lastModifiedBy>
  <dcterms:created xsi:type="dcterms:W3CDTF">2025-04-09T02:03:07Z</dcterms:created>
  <dcterms:modified xsi:type="dcterms:W3CDTF">2025-04-12T10:38:35Z</dcterms:modified>
</cp:coreProperties>
</file>